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계약전체" sheetId="1" r:id="rId1"/>
    <sheet name="물품" sheetId="2" r:id="rId2"/>
    <sheet name="공사 " sheetId="3" r:id="rId3"/>
    <sheet name="용역" sheetId="4" r:id="rId4"/>
    <sheet name="단가계약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<sst xmlns="http://schemas.openxmlformats.org/spreadsheetml/2006/main" count="221" uniqueCount="179">
  <si>
    <t>No</t>
  </si>
  <si>
    <t>계약건명</t>
  </si>
  <si>
    <t>업체명</t>
  </si>
  <si>
    <t>당년계약일시</t>
  </si>
  <si>
    <t>계약착공일시</t>
  </si>
  <si>
    <t>주소</t>
  </si>
  <si>
    <t>계약근거</t>
  </si>
  <si>
    <t>비 고</t>
  </si>
  <si>
    <t>최종준공일시</t>
  </si>
  <si>
    <t>낙찰금액</t>
  </si>
  <si>
    <t>낙찰율
(%)</t>
  </si>
  <si>
    <t>계약기간</t>
  </si>
  <si>
    <t>물           품</t>
  </si>
  <si>
    <t>지방자치단체를 당사자로 하는 계약에관한법률시행령제25조제5호(가격)</t>
  </si>
  <si>
    <t>용           역</t>
  </si>
  <si>
    <t xml:space="preserve">           합    계      </t>
  </si>
  <si>
    <t>수의계약 공개내역서 (공   사)</t>
  </si>
  <si>
    <t>기초금액(설계금액)</t>
  </si>
  <si>
    <t>계약금액</t>
  </si>
  <si>
    <t>예산액</t>
  </si>
  <si>
    <t>연락처</t>
  </si>
  <si>
    <t xml:space="preserve">           합    계       </t>
  </si>
  <si>
    <t>계약일시</t>
  </si>
  <si>
    <t>공            사</t>
  </si>
  <si>
    <t>㈜서금아쿠아</t>
  </si>
  <si>
    <t>대한염업상사</t>
  </si>
  <si>
    <t>계약일시</t>
  </si>
  <si>
    <t>설계금액</t>
  </si>
  <si>
    <t>대표자</t>
  </si>
  <si>
    <t>계약일시</t>
  </si>
  <si>
    <t>계약기간</t>
  </si>
  <si>
    <t>착공일</t>
  </si>
  <si>
    <t>준공일</t>
  </si>
  <si>
    <t>예산액</t>
  </si>
  <si>
    <t>계약금액</t>
  </si>
  <si>
    <t>대표자</t>
  </si>
  <si>
    <t>계약기간</t>
  </si>
  <si>
    <t>착공일</t>
  </si>
  <si>
    <t>준공일</t>
  </si>
  <si>
    <t>예산액</t>
  </si>
  <si>
    <t>계약금액</t>
  </si>
  <si>
    <t>착수일</t>
  </si>
  <si>
    <t>납품일</t>
  </si>
  <si>
    <t>설계금액</t>
  </si>
  <si>
    <t>하자담보기간</t>
  </si>
  <si>
    <t>동원정보통신</t>
  </si>
  <si>
    <t>설계금액</t>
  </si>
  <si>
    <t>하자담보기간</t>
  </si>
  <si>
    <t>하자보증기간</t>
  </si>
  <si>
    <t>미래토탈OA</t>
  </si>
  <si>
    <t>포스관리비 및 유지보수</t>
  </si>
  <si>
    <t>2011.12.29</t>
  </si>
  <si>
    <t>2012.01.01-12.31</t>
  </si>
  <si>
    <t>010-2256-6126</t>
  </si>
  <si>
    <t>소금</t>
  </si>
  <si>
    <t>031-298-0672</t>
  </si>
  <si>
    <t>kg</t>
  </si>
  <si>
    <t>실내수영장 해수pool장비임대</t>
  </si>
  <si>
    <t>2011.12.28</t>
  </si>
  <si>
    <t>월</t>
  </si>
  <si>
    <t>010-4733-5247</t>
  </si>
  <si>
    <t>전자복사기 및 프린터임대</t>
  </si>
  <si>
    <t>2년약정</t>
  </si>
  <si>
    <t>2대/2년약정</t>
  </si>
  <si>
    <t>031-275-8344</t>
  </si>
  <si>
    <t>전자복사기2대 / 노트북6대</t>
  </si>
  <si>
    <t>홈페이지 호스팅</t>
  </si>
  <si>
    <t>이글루온</t>
  </si>
  <si>
    <t>042-487-4420</t>
  </si>
  <si>
    <t>재단홈페이지유지보수</t>
  </si>
  <si>
    <t>이희성</t>
  </si>
  <si>
    <t>2011.12.30</t>
  </si>
  <si>
    <t>월/부가세포함</t>
  </si>
  <si>
    <t>010-8831-2810</t>
  </si>
  <si>
    <t>세무업무수임계약서</t>
  </si>
  <si>
    <t>조현덕세무회계사무소</t>
  </si>
  <si>
    <t>2011.12.29</t>
  </si>
  <si>
    <t>부가세포함</t>
  </si>
  <si>
    <t>031-336-0492</t>
  </si>
  <si>
    <t>응집제</t>
  </si>
  <si>
    <t>영진환경</t>
  </si>
  <si>
    <t>2011.12.30</t>
  </si>
  <si>
    <t>2012.01.01-12.31</t>
  </si>
  <si>
    <t>L</t>
  </si>
  <si>
    <t>031-985-0308</t>
  </si>
  <si>
    <t>010-2201-0659</t>
  </si>
  <si>
    <t>월   단   가   계   약</t>
  </si>
  <si>
    <t>유류구매단가계약</t>
  </si>
  <si>
    <t>씨티주유소</t>
  </si>
  <si>
    <t>공길복</t>
  </si>
  <si>
    <t>2012.1.19</t>
  </si>
  <si>
    <t>12.2.1-12.31</t>
  </si>
  <si>
    <t>2012.01.20</t>
  </si>
  <si>
    <t>2012.01.01-12.31</t>
  </si>
  <si>
    <t>한울정보통신</t>
  </si>
  <si>
    <t>이기순</t>
  </si>
  <si>
    <t>2012.01.20-12.31</t>
  </si>
  <si>
    <t>031-238-1004</t>
  </si>
  <si>
    <t xml:space="preserve"> 웰빙코리아</t>
  </si>
  <si>
    <t>안춘례</t>
  </si>
  <si>
    <t>010-3222-1444</t>
  </si>
  <si>
    <t>㈜한국환경개발</t>
  </si>
  <si>
    <t>청소년수련원소독계약</t>
  </si>
  <si>
    <t>2012.02.06</t>
  </si>
  <si>
    <t>2012.03.01-'13.02.28</t>
  </si>
  <si>
    <t>031-282-0190</t>
  </si>
  <si>
    <t>지원센터수지분소칸막이및바닥공사</t>
  </si>
  <si>
    <t>아람데코</t>
  </si>
  <si>
    <t>김홍진</t>
  </si>
  <si>
    <t>2012.02.07</t>
  </si>
  <si>
    <t>2012.02.07-02.21</t>
  </si>
  <si>
    <t>12.02.07</t>
  </si>
  <si>
    <t>용인아이</t>
  </si>
  <si>
    <t>채유리</t>
  </si>
  <si>
    <t>2012.01.30</t>
  </si>
  <si>
    <t>2012.02.01-12.31</t>
  </si>
  <si>
    <t>031-334-1279</t>
  </si>
  <si>
    <t>월단가</t>
  </si>
  <si>
    <t>지에스아이㈜</t>
  </si>
  <si>
    <t>송은주</t>
  </si>
  <si>
    <t>2012.02.24</t>
  </si>
  <si>
    <t>2012.03.01-12.31</t>
  </si>
  <si>
    <t>2012.03.01</t>
  </si>
  <si>
    <t>2012.12.31</t>
  </si>
  <si>
    <t>용인시청소년수련시설청소용역변경계약</t>
  </si>
  <si>
    <t>2011.12.29</t>
  </si>
  <si>
    <t>2012.01.01</t>
  </si>
  <si>
    <t>2012.12.31</t>
  </si>
  <si>
    <t>계약기간내</t>
  </si>
  <si>
    <t>계약기간내</t>
  </si>
  <si>
    <t>031-756-2288</t>
  </si>
  <si>
    <t>청소년수련관셔틀버스임차용역계약</t>
  </si>
  <si>
    <t>㈜서울고속관광</t>
  </si>
  <si>
    <t>정상서</t>
  </si>
  <si>
    <t>2012.01.30</t>
  </si>
  <si>
    <t>2012.02.01-2013.01.31</t>
  </si>
  <si>
    <t>2012.02.01</t>
  </si>
  <si>
    <t>2013.01.31</t>
  </si>
  <si>
    <t>2012.02.21</t>
  </si>
  <si>
    <t>수지청소년문화의집내통신설비공사</t>
  </si>
  <si>
    <t>그린정보통신</t>
  </si>
  <si>
    <t>이충도</t>
  </si>
  <si>
    <t>2012.02.07</t>
  </si>
  <si>
    <t>2012.02.08-02.27</t>
  </si>
  <si>
    <t>12.02.08</t>
  </si>
  <si>
    <t>2012.02.27</t>
  </si>
  <si>
    <t>수련관세탁기구입</t>
  </si>
  <si>
    <t>2012.01.11</t>
  </si>
  <si>
    <t>2012.01.26</t>
  </si>
  <si>
    <t>12.02.01</t>
  </si>
  <si>
    <t>조달청 LG전자</t>
  </si>
  <si>
    <t>수련원복사기구입</t>
  </si>
  <si>
    <t>물품분류번호</t>
  </si>
  <si>
    <t>조달청</t>
  </si>
  <si>
    <t>조달청 태흥아이엔스</t>
  </si>
  <si>
    <t>2012.01.20</t>
  </si>
  <si>
    <t>자동원고이송장치</t>
  </si>
  <si>
    <t>조달청 태흥아이엔스</t>
  </si>
  <si>
    <t>지원센터물품구입</t>
  </si>
  <si>
    <t>2012.02.13</t>
  </si>
  <si>
    <t>2012.02.23</t>
  </si>
  <si>
    <t>붙임</t>
  </si>
  <si>
    <t>청소년수련원온수탱크교체공사</t>
  </si>
  <si>
    <t>명진종합개발㈜</t>
  </si>
  <si>
    <t>엄수영외1</t>
  </si>
  <si>
    <t>2012.02.28</t>
  </si>
  <si>
    <t>1년</t>
  </si>
  <si>
    <t>2012.03.04-03.13</t>
  </si>
  <si>
    <t>2012.03.04</t>
  </si>
  <si>
    <t>2012.03.13</t>
  </si>
  <si>
    <t>수지분소칸막이 및 바닥공사로인한전기설비이전설치</t>
  </si>
  <si>
    <t>명성전력공사</t>
  </si>
  <si>
    <t>고경훈</t>
  </si>
  <si>
    <t>2012.02.08</t>
  </si>
  <si>
    <t>2012.02.22</t>
  </si>
  <si>
    <t>계약안하고견적서로처리</t>
  </si>
  <si>
    <t>2012.02.07</t>
  </si>
  <si>
    <t>2012.02.21</t>
  </si>
  <si>
    <t>용인시처인구역북동417-4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</si>
</sst>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#"/>
    <numFmt numFmtId="177" formatCode="mm&quot;월&quot;\ dd&quot;일&quot;"/>
    <numFmt numFmtId="178" formatCode="[$-412]yyyy&quot;년&quot;\ m&quot;월&quot;\ d&quot;일&quot;\ dddd"/>
    <numFmt numFmtId="179" formatCode="yy&quot;-&quot;m&quot;-&quot;d;@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굴림"/>
      <family val="3"/>
    </font>
    <font>
      <sz val="8"/>
      <name val="굴림"/>
      <family val="3"/>
    </font>
    <font>
      <sz val="8"/>
      <color indexed="63"/>
      <name val="돋움"/>
      <family val="3"/>
    </font>
    <font>
      <sz val="10"/>
      <name val="돋움"/>
      <family val="3"/>
    </font>
    <font>
      <b/>
      <sz val="8"/>
      <color indexed="63"/>
      <name val="돋움"/>
      <family val="3"/>
    </font>
    <font>
      <b/>
      <sz val="10"/>
      <name val="돋움"/>
      <family val="3"/>
    </font>
    <font>
      <sz val="9"/>
      <color indexed="63"/>
      <name val="돋움"/>
      <family val="3"/>
    </font>
    <font>
      <sz val="9"/>
      <color indexed="63"/>
      <name val="굴림"/>
      <family val="3"/>
    </font>
    <font>
      <sz val="9"/>
      <name val="돋움"/>
      <family val="3"/>
    </font>
    <font>
      <b/>
      <sz val="9"/>
      <color indexed="63"/>
      <name val="돋움"/>
      <family val="3"/>
    </font>
    <font>
      <b/>
      <sz val="18"/>
      <color indexed="63"/>
      <name val="돋움"/>
      <family val="3"/>
    </font>
    <font>
      <b/>
      <sz val="24"/>
      <color indexed="63"/>
      <name val="돋움"/>
      <family val="3"/>
    </font>
    <font>
      <sz val="12"/>
      <color indexed="63"/>
      <name val="돋움"/>
      <family val="3"/>
    </font>
    <font>
      <sz val="12"/>
      <color indexed="63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54"/>
      <name val="맑은 고딕"/>
      <family val="3"/>
    </font>
    <font>
      <b/>
      <sz val="18"/>
      <color indexed="49"/>
      <name val="맑은 고딕"/>
      <family val="3"/>
    </font>
    <font>
      <b/>
      <sz val="15"/>
      <color indexed="49"/>
      <name val="맑은 고딕"/>
      <family val="3"/>
    </font>
    <font>
      <b/>
      <sz val="13"/>
      <color indexed="49"/>
      <name val="맑은 고딕"/>
      <family val="3"/>
    </font>
    <font>
      <b/>
      <sz val="11"/>
      <color indexed="49"/>
      <name val="맑은 고딕"/>
      <family val="3"/>
    </font>
    <font>
      <sz val="11"/>
      <color indexed="17"/>
      <name val="맑은 고딕"/>
      <family val="3"/>
    </font>
    <font>
      <b/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000000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</cellStyleXfs>
  <cellXfs count="50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17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6" fontId="3" fillId="0" borderId="0" xfId="0" applyNumberFormat="1" applyFont="1" applyAlignment="1" applyProtection="1">
      <alignment horizontal="center" vertical="center"/>
      <protection locked="0"/>
    </xf>
    <xf numFmtId="176" fontId="10" fillId="35" borderId="0" xfId="0" applyNumberFormat="1" applyFont="1" applyFill="1" applyBorder="1" applyAlignment="1" applyProtection="1">
      <alignment vertical="center" wrapText="1"/>
      <protection locked="0"/>
    </xf>
    <xf numFmtId="0" fontId="48" fillId="0" borderId="10" xfId="0" applyNumberFormat="1" applyFont="1" applyBorder="1" applyAlignment="1" applyProtection="1">
      <alignment horizontal="left" vertical="center"/>
      <protection locked="0"/>
    </xf>
    <xf numFmtId="176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3" fillId="0" borderId="10" xfId="0" applyNumberFormat="1" applyFont="1" applyFill="1" applyBorder="1" applyAlignment="1" applyProtection="1">
      <alignment horizontal="center" vertical="center"/>
      <protection locked="0"/>
    </xf>
    <xf numFmtId="176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Alignment="1" applyProtection="1">
      <alignment horizontal="center" vertical="center"/>
      <protection locked="0"/>
    </xf>
    <xf numFmtId="176" fontId="9" fillId="0" borderId="11" xfId="0" applyNumberFormat="1" applyFont="1" applyFill="1" applyBorder="1" applyAlignment="1" applyProtection="1">
      <alignment vertical="center" wrapText="1"/>
      <protection locked="0"/>
    </xf>
    <xf numFmtId="14" fontId="13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76" fontId="10" fillId="36" borderId="11" xfId="0" applyNumberFormat="1" applyFont="1" applyFill="1" applyBorder="1" applyAlignment="1" applyProtection="1">
      <alignment horizontal="center" vertical="center" wrapText="1"/>
      <protection locked="0"/>
    </xf>
    <xf numFmtId="176" fontId="10" fillId="36" borderId="12" xfId="0" applyNumberFormat="1" applyFont="1" applyFill="1" applyBorder="1" applyAlignment="1" applyProtection="1">
      <alignment horizontal="center" vertical="center" wrapText="1"/>
      <protection locked="0"/>
    </xf>
    <xf numFmtId="176" fontId="10" fillId="36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3" xfId="0" applyNumberFormat="1" applyFont="1" applyFill="1" applyBorder="1" applyAlignment="1" applyProtection="1">
      <alignment horizontal="left" vertical="center" wrapText="1"/>
      <protection locked="0"/>
    </xf>
    <xf numFmtId="176" fontId="11" fillId="36" borderId="11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I16" sqref="I16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5.140625" style="1" customWidth="1"/>
    <col min="4" max="4" width="11.421875" style="1" customWidth="1"/>
    <col min="5" max="5" width="11.00390625" style="1" customWidth="1"/>
    <col min="6" max="6" width="11.140625" style="1" customWidth="1"/>
    <col min="7" max="8" width="12.00390625" style="1" customWidth="1"/>
    <col min="9" max="9" width="9.140625" style="1" customWidth="1"/>
    <col min="10" max="10" width="22.8515625" style="1" customWidth="1"/>
    <col min="11" max="11" width="30.8515625" style="1" customWidth="1"/>
    <col min="12" max="12" width="6.421875" style="1" customWidth="1"/>
    <col min="13" max="16384" width="9.140625" style="1" customWidth="1"/>
  </cols>
  <sheetData>
    <row r="1" spans="1:12" ht="33" customHeight="1">
      <c r="A1" s="7"/>
      <c r="B1" s="44" t="s">
        <v>16</v>
      </c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3" s="18" customFormat="1" ht="39.7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7" t="s">
        <v>8</v>
      </c>
      <c r="G2" s="16" t="s">
        <v>17</v>
      </c>
      <c r="H2" s="16" t="s">
        <v>9</v>
      </c>
      <c r="I2" s="16" t="s">
        <v>10</v>
      </c>
      <c r="J2" s="16" t="s">
        <v>5</v>
      </c>
      <c r="K2" s="16" t="s">
        <v>6</v>
      </c>
      <c r="L2" s="16" t="s">
        <v>7</v>
      </c>
      <c r="M2" s="15"/>
    </row>
    <row r="3" spans="1:12" s="15" customFormat="1" ht="39.75" customHeight="1">
      <c r="A3" s="9">
        <v>1</v>
      </c>
      <c r="B3" s="10" t="s">
        <v>106</v>
      </c>
      <c r="C3" s="10" t="s">
        <v>107</v>
      </c>
      <c r="D3" s="11" t="s">
        <v>176</v>
      </c>
      <c r="E3" s="11" t="s">
        <v>176</v>
      </c>
      <c r="F3" s="11" t="s">
        <v>177</v>
      </c>
      <c r="G3" s="12">
        <v>21968270</v>
      </c>
      <c r="H3" s="12">
        <v>21528900</v>
      </c>
      <c r="I3" s="13">
        <v>98</v>
      </c>
      <c r="J3" s="10" t="s">
        <v>178</v>
      </c>
      <c r="K3" s="14" t="s">
        <v>13</v>
      </c>
      <c r="L3" s="9"/>
    </row>
    <row r="4" spans="1:12" s="3" customFormat="1" ht="39.75" customHeight="1">
      <c r="A4" s="47" t="s">
        <v>15</v>
      </c>
      <c r="B4" s="48"/>
      <c r="C4" s="5"/>
      <c r="D4" s="6"/>
      <c r="E4" s="6"/>
      <c r="F4" s="6"/>
      <c r="G4" s="20">
        <f>G3</f>
        <v>21968270</v>
      </c>
      <c r="H4" s="20">
        <f>H3</f>
        <v>21528900</v>
      </c>
      <c r="I4" s="4"/>
      <c r="J4" s="5"/>
      <c r="K4" s="5"/>
      <c r="L4" s="5"/>
    </row>
    <row r="8" ht="12">
      <c r="G8" s="2"/>
    </row>
  </sheetData>
  <sheetProtection/>
  <mergeCells count="2">
    <mergeCell ref="B1:L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B24" sqref="B24"/>
    </sheetView>
  </sheetViews>
  <sheetFormatPr defaultColWidth="9.140625" defaultRowHeight="12"/>
  <cols>
    <col min="1" max="1" width="5.421875" style="1" customWidth="1"/>
    <col min="2" max="2" width="29.00390625" style="1" customWidth="1"/>
    <col min="3" max="3" width="16.00390625" style="1" customWidth="1"/>
    <col min="4" max="4" width="11.421875" style="1" customWidth="1"/>
    <col min="5" max="5" width="12.28125" style="1" customWidth="1"/>
    <col min="6" max="7" width="11.140625" style="1" customWidth="1"/>
    <col min="8" max="8" width="12.140625" style="1" customWidth="1"/>
    <col min="9" max="9" width="13.140625" style="1" customWidth="1"/>
    <col min="10" max="10" width="14.57421875" style="1" customWidth="1"/>
    <col min="11" max="12" width="15.57421875" style="1" customWidth="1"/>
    <col min="13" max="13" width="11.7109375" style="1" customWidth="1"/>
    <col min="14" max="14" width="17.7109375" style="41" customWidth="1"/>
    <col min="15" max="16384" width="9.140625" style="1" customWidth="1"/>
  </cols>
  <sheetData>
    <row r="1" spans="1:13" ht="39" customHeight="1">
      <c r="A1" s="8"/>
      <c r="B1" s="44" t="s">
        <v>12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4" s="18" customFormat="1" ht="34.5" customHeight="1">
      <c r="A2" s="29" t="s">
        <v>0</v>
      </c>
      <c r="B2" s="29" t="s">
        <v>1</v>
      </c>
      <c r="C2" s="29" t="s">
        <v>2</v>
      </c>
      <c r="D2" s="29" t="s">
        <v>28</v>
      </c>
      <c r="E2" s="29" t="s">
        <v>29</v>
      </c>
      <c r="F2" s="30" t="s">
        <v>30</v>
      </c>
      <c r="G2" s="30" t="s">
        <v>41</v>
      </c>
      <c r="H2" s="30" t="s">
        <v>42</v>
      </c>
      <c r="I2" s="29" t="s">
        <v>33</v>
      </c>
      <c r="J2" s="29" t="s">
        <v>43</v>
      </c>
      <c r="K2" s="29" t="s">
        <v>34</v>
      </c>
      <c r="L2" s="29" t="s">
        <v>6</v>
      </c>
      <c r="M2" s="29" t="s">
        <v>44</v>
      </c>
      <c r="N2" s="42" t="s">
        <v>152</v>
      </c>
    </row>
    <row r="3" spans="1:14" s="15" customFormat="1" ht="34.5" customHeight="1">
      <c r="A3" s="36">
        <v>1</v>
      </c>
      <c r="B3" s="32" t="s">
        <v>87</v>
      </c>
      <c r="C3" s="32" t="s">
        <v>88</v>
      </c>
      <c r="D3" s="32" t="s">
        <v>89</v>
      </c>
      <c r="E3" s="33" t="s">
        <v>90</v>
      </c>
      <c r="F3" s="40" t="s">
        <v>91</v>
      </c>
      <c r="G3" s="40" t="s">
        <v>149</v>
      </c>
      <c r="H3" s="33"/>
      <c r="I3" s="35">
        <v>120000000</v>
      </c>
      <c r="J3" s="35">
        <v>103969000</v>
      </c>
      <c r="K3" s="35">
        <v>103969000</v>
      </c>
      <c r="L3" s="32"/>
      <c r="M3" s="36">
        <v>0</v>
      </c>
      <c r="N3" s="43"/>
    </row>
    <row r="4" spans="1:14" s="15" customFormat="1" ht="34.5" customHeight="1">
      <c r="A4" s="36">
        <v>2</v>
      </c>
      <c r="B4" s="32" t="s">
        <v>146</v>
      </c>
      <c r="C4" s="32" t="s">
        <v>150</v>
      </c>
      <c r="D4" s="32"/>
      <c r="E4" s="33" t="s">
        <v>147</v>
      </c>
      <c r="F4" s="33"/>
      <c r="G4" s="33"/>
      <c r="H4" s="33" t="s">
        <v>148</v>
      </c>
      <c r="I4" s="35">
        <v>500000</v>
      </c>
      <c r="J4" s="35"/>
      <c r="K4" s="35">
        <v>409000</v>
      </c>
      <c r="L4" s="32"/>
      <c r="M4" s="36"/>
      <c r="N4" s="43">
        <v>52141601</v>
      </c>
    </row>
    <row r="5" spans="1:14" s="15" customFormat="1" ht="34.5" customHeight="1">
      <c r="A5" s="36">
        <v>3</v>
      </c>
      <c r="B5" s="32" t="s">
        <v>151</v>
      </c>
      <c r="C5" s="32" t="s">
        <v>154</v>
      </c>
      <c r="D5" s="32"/>
      <c r="E5" s="33" t="s">
        <v>155</v>
      </c>
      <c r="F5" s="33"/>
      <c r="G5" s="33"/>
      <c r="H5" s="33" t="s">
        <v>134</v>
      </c>
      <c r="I5" s="35">
        <v>4000000</v>
      </c>
      <c r="J5" s="35"/>
      <c r="K5" s="35">
        <v>3100000</v>
      </c>
      <c r="L5" s="32"/>
      <c r="M5" s="36"/>
      <c r="N5" s="43">
        <v>44101501</v>
      </c>
    </row>
    <row r="6" spans="1:14" s="15" customFormat="1" ht="34.5" customHeight="1">
      <c r="A6" s="36"/>
      <c r="B6" s="32" t="s">
        <v>156</v>
      </c>
      <c r="C6" s="32" t="s">
        <v>157</v>
      </c>
      <c r="D6" s="32"/>
      <c r="E6" s="33" t="s">
        <v>155</v>
      </c>
      <c r="F6" s="33"/>
      <c r="G6" s="33"/>
      <c r="H6" s="33" t="s">
        <v>134</v>
      </c>
      <c r="I6" s="35"/>
      <c r="J6" s="35"/>
      <c r="K6" s="35">
        <v>589600</v>
      </c>
      <c r="L6" s="14"/>
      <c r="M6" s="36"/>
      <c r="N6" s="43">
        <v>44101705</v>
      </c>
    </row>
    <row r="7" spans="1:14" s="15" customFormat="1" ht="34.5" customHeight="1">
      <c r="A7" s="36">
        <v>4</v>
      </c>
      <c r="B7" s="32" t="s">
        <v>158</v>
      </c>
      <c r="C7" s="32" t="s">
        <v>153</v>
      </c>
      <c r="D7" s="32"/>
      <c r="E7" s="33" t="s">
        <v>159</v>
      </c>
      <c r="F7" s="33"/>
      <c r="G7" s="33"/>
      <c r="H7" s="33" t="s">
        <v>160</v>
      </c>
      <c r="I7" s="35">
        <v>24000000</v>
      </c>
      <c r="J7" s="35"/>
      <c r="K7" s="35">
        <v>19207800</v>
      </c>
      <c r="L7" s="14"/>
      <c r="M7" s="36"/>
      <c r="N7" s="43" t="s">
        <v>161</v>
      </c>
    </row>
    <row r="8" spans="1:14" s="15" customFormat="1" ht="34.5" customHeight="1">
      <c r="A8" s="36"/>
      <c r="B8" s="32"/>
      <c r="C8" s="32"/>
      <c r="D8" s="32"/>
      <c r="E8" s="33"/>
      <c r="F8" s="33"/>
      <c r="G8" s="33"/>
      <c r="H8" s="33"/>
      <c r="I8" s="35"/>
      <c r="J8" s="35"/>
      <c r="K8" s="35"/>
      <c r="L8" s="14"/>
      <c r="M8" s="36"/>
      <c r="N8" s="43"/>
    </row>
    <row r="9" spans="1:14" s="15" customFormat="1" ht="34.5" customHeight="1">
      <c r="A9" s="36"/>
      <c r="B9" s="32"/>
      <c r="C9" s="32"/>
      <c r="D9" s="32"/>
      <c r="E9" s="33"/>
      <c r="F9" s="33"/>
      <c r="G9" s="33"/>
      <c r="H9" s="33"/>
      <c r="I9" s="35"/>
      <c r="J9" s="35"/>
      <c r="K9" s="35"/>
      <c r="L9" s="14"/>
      <c r="M9" s="36"/>
      <c r="N9" s="43"/>
    </row>
    <row r="10" spans="1:14" s="15" customFormat="1" ht="34.5" customHeight="1">
      <c r="A10" s="36"/>
      <c r="B10" s="32"/>
      <c r="C10" s="32"/>
      <c r="D10" s="32"/>
      <c r="E10" s="33"/>
      <c r="F10" s="33"/>
      <c r="G10" s="33"/>
      <c r="H10" s="33"/>
      <c r="I10" s="35"/>
      <c r="J10" s="35"/>
      <c r="K10" s="35"/>
      <c r="L10" s="14"/>
      <c r="M10" s="36"/>
      <c r="N10" s="43"/>
    </row>
    <row r="11" spans="1:14" s="15" customFormat="1" ht="34.5" customHeight="1">
      <c r="A11" s="36"/>
      <c r="B11" s="32"/>
      <c r="C11" s="32"/>
      <c r="D11" s="32"/>
      <c r="E11" s="33"/>
      <c r="F11" s="33"/>
      <c r="G11" s="33"/>
      <c r="H11" s="33"/>
      <c r="I11" s="35"/>
      <c r="J11" s="35"/>
      <c r="K11" s="35"/>
      <c r="L11" s="14"/>
      <c r="M11" s="36"/>
      <c r="N11" s="43"/>
    </row>
    <row r="12" spans="9:10" ht="12">
      <c r="I12" s="2"/>
      <c r="J12" s="2"/>
    </row>
  </sheetData>
  <sheetProtection/>
  <mergeCells count="1">
    <mergeCell ref="B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F21" sqref="F21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5.140625" style="1" customWidth="1"/>
    <col min="4" max="4" width="13.421875" style="1" customWidth="1"/>
    <col min="5" max="5" width="12.28125" style="1" customWidth="1"/>
    <col min="6" max="6" width="20.57421875" style="1" customWidth="1"/>
    <col min="7" max="7" width="11.7109375" style="1" customWidth="1"/>
    <col min="8" max="8" width="12.140625" style="1" customWidth="1"/>
    <col min="9" max="11" width="14.7109375" style="1" customWidth="1"/>
    <col min="12" max="12" width="20.7109375" style="1" customWidth="1"/>
    <col min="13" max="13" width="16.00390625" style="1" customWidth="1"/>
    <col min="14" max="14" width="30.8515625" style="1" customWidth="1"/>
    <col min="15" max="15" width="6.421875" style="1" customWidth="1"/>
    <col min="16" max="16384" width="9.140625" style="1" customWidth="1"/>
  </cols>
  <sheetData>
    <row r="1" spans="1:15" ht="33" customHeight="1">
      <c r="A1" s="7"/>
      <c r="B1" s="44" t="s">
        <v>23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27"/>
      <c r="O1" s="27"/>
    </row>
    <row r="2" spans="1:13" s="18" customFormat="1" ht="39.75" customHeight="1">
      <c r="A2" s="29" t="s">
        <v>0</v>
      </c>
      <c r="B2" s="29" t="s">
        <v>1</v>
      </c>
      <c r="C2" s="29" t="s">
        <v>2</v>
      </c>
      <c r="D2" s="29" t="s">
        <v>28</v>
      </c>
      <c r="E2" s="29" t="s">
        <v>29</v>
      </c>
      <c r="F2" s="30" t="s">
        <v>30</v>
      </c>
      <c r="G2" s="30" t="s">
        <v>31</v>
      </c>
      <c r="H2" s="30" t="s">
        <v>32</v>
      </c>
      <c r="I2" s="30" t="s">
        <v>33</v>
      </c>
      <c r="J2" s="30" t="s">
        <v>27</v>
      </c>
      <c r="K2" s="29" t="s">
        <v>34</v>
      </c>
      <c r="L2" s="29" t="s">
        <v>6</v>
      </c>
      <c r="M2" s="29" t="s">
        <v>48</v>
      </c>
    </row>
    <row r="3" spans="1:13" s="15" customFormat="1" ht="39.75" customHeight="1">
      <c r="A3" s="31">
        <v>1</v>
      </c>
      <c r="B3" s="32" t="s">
        <v>106</v>
      </c>
      <c r="C3" s="32" t="s">
        <v>107</v>
      </c>
      <c r="D3" s="32" t="s">
        <v>108</v>
      </c>
      <c r="E3" s="33" t="s">
        <v>109</v>
      </c>
      <c r="F3" s="33" t="s">
        <v>110</v>
      </c>
      <c r="G3" s="40" t="s">
        <v>111</v>
      </c>
      <c r="H3" s="33" t="s">
        <v>138</v>
      </c>
      <c r="I3" s="34">
        <v>22000000</v>
      </c>
      <c r="J3" s="34">
        <v>21968270</v>
      </c>
      <c r="K3" s="35">
        <v>21528900</v>
      </c>
      <c r="L3" s="14"/>
      <c r="M3" s="36"/>
    </row>
    <row r="4" spans="1:13" s="15" customFormat="1" ht="39.75" customHeight="1">
      <c r="A4" s="31">
        <v>2</v>
      </c>
      <c r="B4" s="32" t="s">
        <v>139</v>
      </c>
      <c r="C4" s="32" t="s">
        <v>140</v>
      </c>
      <c r="D4" s="32" t="s">
        <v>141</v>
      </c>
      <c r="E4" s="33" t="s">
        <v>142</v>
      </c>
      <c r="F4" s="33" t="s">
        <v>143</v>
      </c>
      <c r="G4" s="33" t="s">
        <v>144</v>
      </c>
      <c r="H4" s="33" t="s">
        <v>145</v>
      </c>
      <c r="I4" s="34">
        <v>15000000</v>
      </c>
      <c r="J4" s="34">
        <v>10899150</v>
      </c>
      <c r="K4" s="37">
        <v>10899150</v>
      </c>
      <c r="L4" s="14"/>
      <c r="M4" s="36"/>
    </row>
    <row r="5" spans="1:14" s="15" customFormat="1" ht="39.75" customHeight="1">
      <c r="A5" s="31"/>
      <c r="B5" s="32" t="s">
        <v>170</v>
      </c>
      <c r="C5" s="32" t="s">
        <v>171</v>
      </c>
      <c r="D5" s="32" t="s">
        <v>172</v>
      </c>
      <c r="E5" s="33"/>
      <c r="F5" s="33"/>
      <c r="G5" s="33" t="s">
        <v>173</v>
      </c>
      <c r="H5" s="33" t="s">
        <v>174</v>
      </c>
      <c r="I5" s="34"/>
      <c r="J5" s="34"/>
      <c r="K5" s="37">
        <v>3554243</v>
      </c>
      <c r="L5" s="14"/>
      <c r="M5" s="36"/>
      <c r="N5" s="15" t="s">
        <v>175</v>
      </c>
    </row>
    <row r="6" spans="1:13" s="15" customFormat="1" ht="39.75" customHeight="1">
      <c r="A6" s="31">
        <v>3</v>
      </c>
      <c r="B6" s="32" t="s">
        <v>162</v>
      </c>
      <c r="C6" s="32" t="s">
        <v>163</v>
      </c>
      <c r="D6" s="32" t="s">
        <v>164</v>
      </c>
      <c r="E6" s="33" t="s">
        <v>165</v>
      </c>
      <c r="F6" s="33" t="s">
        <v>167</v>
      </c>
      <c r="G6" s="33" t="s">
        <v>168</v>
      </c>
      <c r="H6" s="33" t="s">
        <v>169</v>
      </c>
      <c r="I6" s="34">
        <v>22000000</v>
      </c>
      <c r="J6" s="34">
        <v>20100000</v>
      </c>
      <c r="K6" s="37">
        <v>19296000</v>
      </c>
      <c r="L6" s="14"/>
      <c r="M6" s="36" t="s">
        <v>166</v>
      </c>
    </row>
    <row r="7" spans="1:13" s="15" customFormat="1" ht="39.75" customHeight="1">
      <c r="A7" s="31">
        <v>4</v>
      </c>
      <c r="B7" s="32"/>
      <c r="C7" s="32"/>
      <c r="D7" s="32"/>
      <c r="E7" s="33"/>
      <c r="F7" s="33"/>
      <c r="G7" s="33"/>
      <c r="H7" s="33"/>
      <c r="I7" s="34"/>
      <c r="J7" s="34"/>
      <c r="K7" s="37"/>
      <c r="L7" s="14"/>
      <c r="M7" s="36"/>
    </row>
    <row r="8" spans="1:13" s="15" customFormat="1" ht="39.75" customHeight="1">
      <c r="A8" s="31"/>
      <c r="B8" s="32"/>
      <c r="C8" s="32"/>
      <c r="D8" s="32"/>
      <c r="E8" s="33"/>
      <c r="F8" s="33"/>
      <c r="G8" s="33"/>
      <c r="H8" s="33"/>
      <c r="I8" s="34"/>
      <c r="J8" s="34"/>
      <c r="K8" s="37"/>
      <c r="L8" s="14"/>
      <c r="M8" s="36"/>
    </row>
    <row r="9" spans="1:13" s="15" customFormat="1" ht="39.75" customHeight="1">
      <c r="A9" s="31"/>
      <c r="B9" s="32"/>
      <c r="C9" s="32"/>
      <c r="D9" s="32"/>
      <c r="E9" s="33"/>
      <c r="F9" s="33"/>
      <c r="G9" s="33"/>
      <c r="H9" s="33"/>
      <c r="I9" s="34"/>
      <c r="J9" s="34"/>
      <c r="K9" s="37"/>
      <c r="L9" s="14"/>
      <c r="M9" s="36"/>
    </row>
    <row r="10" spans="1:13" s="15" customFormat="1" ht="39.75" customHeight="1">
      <c r="A10" s="31"/>
      <c r="B10" s="32"/>
      <c r="C10" s="32"/>
      <c r="D10" s="32"/>
      <c r="E10" s="33"/>
      <c r="F10" s="33"/>
      <c r="G10" s="33"/>
      <c r="H10" s="33"/>
      <c r="I10" s="34"/>
      <c r="J10" s="34"/>
      <c r="K10" s="37"/>
      <c r="L10" s="14"/>
      <c r="M10" s="36"/>
    </row>
    <row r="11" spans="1:13" s="15" customFormat="1" ht="39.75" customHeight="1">
      <c r="A11" s="31"/>
      <c r="B11" s="32"/>
      <c r="C11" s="32"/>
      <c r="D11" s="32"/>
      <c r="E11" s="33"/>
      <c r="F11" s="33"/>
      <c r="G11" s="33"/>
      <c r="H11" s="33"/>
      <c r="I11" s="34"/>
      <c r="J11" s="34"/>
      <c r="K11" s="37"/>
      <c r="L11" s="14"/>
      <c r="M11" s="36"/>
    </row>
    <row r="12" spans="1:13" s="15" customFormat="1" ht="39.75" customHeight="1">
      <c r="A12" s="31"/>
      <c r="B12" s="32"/>
      <c r="C12" s="32"/>
      <c r="D12" s="32"/>
      <c r="E12" s="33"/>
      <c r="F12" s="33"/>
      <c r="G12" s="33"/>
      <c r="H12" s="33"/>
      <c r="I12" s="34"/>
      <c r="J12" s="34"/>
      <c r="K12" s="37"/>
      <c r="L12" s="14"/>
      <c r="M12" s="36"/>
    </row>
  </sheetData>
  <sheetProtection/>
  <mergeCells count="1">
    <mergeCell ref="B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F11" sqref="F11"/>
    </sheetView>
  </sheetViews>
  <sheetFormatPr defaultColWidth="9.140625" defaultRowHeight="12"/>
  <cols>
    <col min="1" max="1" width="5.421875" style="1" customWidth="1"/>
    <col min="2" max="2" width="29.140625" style="1" customWidth="1"/>
    <col min="3" max="3" width="16.00390625" style="1" customWidth="1"/>
    <col min="4" max="4" width="11.7109375" style="1" customWidth="1"/>
    <col min="5" max="5" width="12.421875" style="1" customWidth="1"/>
    <col min="6" max="6" width="14.00390625" style="1" customWidth="1"/>
    <col min="7" max="7" width="11.8515625" style="1" customWidth="1"/>
    <col min="8" max="8" width="12.28125" style="1" customWidth="1"/>
    <col min="9" max="11" width="13.7109375" style="1" customWidth="1"/>
    <col min="12" max="12" width="30.00390625" style="1" customWidth="1"/>
    <col min="13" max="13" width="14.7109375" style="1" customWidth="1"/>
    <col min="14" max="14" width="30.8515625" style="1" customWidth="1"/>
    <col min="15" max="15" width="19.8515625" style="1" customWidth="1"/>
    <col min="16" max="16384" width="9.140625" style="1" customWidth="1"/>
  </cols>
  <sheetData>
    <row r="1" spans="1:15" s="15" customFormat="1" ht="39.75" customHeight="1">
      <c r="A1" s="21"/>
      <c r="B1" s="44" t="s">
        <v>14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  <c r="N1" s="27"/>
      <c r="O1" s="27"/>
    </row>
    <row r="2" spans="1:13" s="18" customFormat="1" ht="39.75" customHeight="1">
      <c r="A2" s="29" t="s">
        <v>0</v>
      </c>
      <c r="B2" s="29" t="s">
        <v>1</v>
      </c>
      <c r="C2" s="29" t="s">
        <v>2</v>
      </c>
      <c r="D2" s="29" t="s">
        <v>35</v>
      </c>
      <c r="E2" s="29" t="s">
        <v>26</v>
      </c>
      <c r="F2" s="30" t="s">
        <v>36</v>
      </c>
      <c r="G2" s="30" t="s">
        <v>37</v>
      </c>
      <c r="H2" s="30" t="s">
        <v>38</v>
      </c>
      <c r="I2" s="29" t="s">
        <v>39</v>
      </c>
      <c r="J2" s="29" t="s">
        <v>46</v>
      </c>
      <c r="K2" s="29" t="s">
        <v>40</v>
      </c>
      <c r="L2" s="29" t="s">
        <v>6</v>
      </c>
      <c r="M2" s="29" t="s">
        <v>47</v>
      </c>
    </row>
    <row r="3" spans="1:13" s="15" customFormat="1" ht="39.75" customHeight="1">
      <c r="A3" s="31">
        <v>1</v>
      </c>
      <c r="B3" s="32" t="s">
        <v>124</v>
      </c>
      <c r="C3" s="32" t="s">
        <v>118</v>
      </c>
      <c r="D3" s="32" t="s">
        <v>119</v>
      </c>
      <c r="E3" s="33" t="s">
        <v>125</v>
      </c>
      <c r="F3" s="33" t="s">
        <v>52</v>
      </c>
      <c r="G3" s="33" t="s">
        <v>126</v>
      </c>
      <c r="H3" s="34" t="s">
        <v>127</v>
      </c>
      <c r="I3" s="35">
        <v>235000000</v>
      </c>
      <c r="J3" s="35">
        <v>235000000</v>
      </c>
      <c r="K3" s="32">
        <v>206827600</v>
      </c>
      <c r="L3" s="36"/>
      <c r="M3" s="36" t="s">
        <v>129</v>
      </c>
    </row>
    <row r="4" spans="1:14" s="15" customFormat="1" ht="39.75" customHeight="1">
      <c r="A4" s="31"/>
      <c r="B4" s="32" t="s">
        <v>124</v>
      </c>
      <c r="C4" s="32" t="s">
        <v>118</v>
      </c>
      <c r="D4" s="32" t="s">
        <v>119</v>
      </c>
      <c r="E4" s="33" t="s">
        <v>120</v>
      </c>
      <c r="F4" s="33" t="s">
        <v>121</v>
      </c>
      <c r="G4" s="33" t="s">
        <v>122</v>
      </c>
      <c r="H4" s="34" t="s">
        <v>123</v>
      </c>
      <c r="I4" s="37"/>
      <c r="J4" s="37"/>
      <c r="K4" s="32">
        <v>223701500</v>
      </c>
      <c r="L4" s="14"/>
      <c r="M4" s="36" t="s">
        <v>128</v>
      </c>
      <c r="N4" s="15" t="s">
        <v>130</v>
      </c>
    </row>
    <row r="5" spans="1:13" s="15" customFormat="1" ht="39.75" customHeight="1">
      <c r="A5" s="31">
        <v>2</v>
      </c>
      <c r="B5" s="32" t="s">
        <v>131</v>
      </c>
      <c r="C5" s="32" t="s">
        <v>132</v>
      </c>
      <c r="D5" s="32" t="s">
        <v>133</v>
      </c>
      <c r="E5" s="33" t="s">
        <v>134</v>
      </c>
      <c r="F5" s="33" t="s">
        <v>135</v>
      </c>
      <c r="G5" s="33" t="s">
        <v>136</v>
      </c>
      <c r="H5" s="34" t="s">
        <v>137</v>
      </c>
      <c r="I5" s="37">
        <v>650000000</v>
      </c>
      <c r="J5" s="37">
        <v>614680920</v>
      </c>
      <c r="K5" s="32">
        <v>538427890</v>
      </c>
      <c r="L5" s="14"/>
      <c r="M5" s="36"/>
    </row>
    <row r="6" spans="1:13" s="15" customFormat="1" ht="39.75" customHeight="1">
      <c r="A6" s="31">
        <v>3</v>
      </c>
      <c r="B6" s="32"/>
      <c r="C6" s="32"/>
      <c r="D6" s="32"/>
      <c r="E6" s="33"/>
      <c r="F6" s="33"/>
      <c r="G6" s="33"/>
      <c r="H6" s="34"/>
      <c r="I6" s="37"/>
      <c r="J6" s="37"/>
      <c r="K6" s="32"/>
      <c r="L6" s="36"/>
      <c r="M6" s="36"/>
    </row>
    <row r="7" spans="1:13" s="15" customFormat="1" ht="39.75" customHeight="1">
      <c r="A7" s="31">
        <v>4</v>
      </c>
      <c r="B7" s="32"/>
      <c r="C7" s="32"/>
      <c r="D7" s="32"/>
      <c r="E7" s="33"/>
      <c r="F7" s="33"/>
      <c r="G7" s="33"/>
      <c r="H7" s="34"/>
      <c r="I7" s="37"/>
      <c r="J7" s="37"/>
      <c r="K7" s="32"/>
      <c r="L7" s="14"/>
      <c r="M7" s="36"/>
    </row>
    <row r="8" spans="1:13" s="15" customFormat="1" ht="39.75" customHeight="1">
      <c r="A8" s="31">
        <v>5</v>
      </c>
      <c r="B8" s="32"/>
      <c r="C8" s="32"/>
      <c r="D8" s="32"/>
      <c r="E8" s="33"/>
      <c r="F8" s="33"/>
      <c r="G8" s="33"/>
      <c r="H8" s="34"/>
      <c r="I8" s="37"/>
      <c r="J8" s="37"/>
      <c r="K8" s="32"/>
      <c r="L8" s="14"/>
      <c r="M8" s="36"/>
    </row>
    <row r="9" spans="1:15" s="15" customFormat="1" ht="39.75" customHeight="1">
      <c r="A9" s="31">
        <v>6</v>
      </c>
      <c r="B9" s="32"/>
      <c r="C9" s="32"/>
      <c r="D9" s="32"/>
      <c r="E9" s="33"/>
      <c r="F9" s="33"/>
      <c r="G9" s="33"/>
      <c r="H9" s="34"/>
      <c r="I9" s="37"/>
      <c r="J9" s="37"/>
      <c r="K9" s="32"/>
      <c r="L9" s="14"/>
      <c r="M9" s="36"/>
      <c r="O9" s="38">
        <v>12113550</v>
      </c>
    </row>
    <row r="10" spans="1:13" s="15" customFormat="1" ht="39.75" customHeight="1">
      <c r="A10" s="31">
        <v>7</v>
      </c>
      <c r="B10" s="32"/>
      <c r="C10" s="32"/>
      <c r="D10" s="32"/>
      <c r="E10" s="33"/>
      <c r="F10" s="33"/>
      <c r="G10" s="33"/>
      <c r="H10" s="34"/>
      <c r="I10" s="37"/>
      <c r="J10" s="37"/>
      <c r="K10" s="32"/>
      <c r="L10" s="36"/>
      <c r="M10" s="36"/>
    </row>
    <row r="11" spans="1:13" s="15" customFormat="1" ht="39.75" customHeight="1">
      <c r="A11" s="31">
        <v>8</v>
      </c>
      <c r="B11" s="32"/>
      <c r="C11" s="32"/>
      <c r="D11" s="32"/>
      <c r="E11" s="33"/>
      <c r="F11" s="33"/>
      <c r="G11" s="33"/>
      <c r="H11" s="34"/>
      <c r="I11" s="37"/>
      <c r="J11" s="37"/>
      <c r="K11" s="32"/>
      <c r="L11" s="36"/>
      <c r="M11" s="36"/>
    </row>
    <row r="12" spans="1:13" s="15" customFormat="1" ht="39.75" customHeight="1">
      <c r="A12" s="31"/>
      <c r="B12" s="32"/>
      <c r="C12" s="32"/>
      <c r="D12" s="32"/>
      <c r="E12" s="33"/>
      <c r="F12" s="33"/>
      <c r="G12" s="33"/>
      <c r="H12" s="34"/>
      <c r="I12" s="37"/>
      <c r="J12" s="37"/>
      <c r="K12" s="32"/>
      <c r="L12" s="36"/>
      <c r="M12" s="36"/>
    </row>
    <row r="13" spans="1:13" s="15" customFormat="1" ht="39.75" customHeight="1">
      <c r="A13" s="31"/>
      <c r="B13" s="32"/>
      <c r="C13" s="32"/>
      <c r="D13" s="32"/>
      <c r="E13" s="33"/>
      <c r="F13" s="33"/>
      <c r="G13" s="33"/>
      <c r="H13" s="34"/>
      <c r="I13" s="37"/>
      <c r="J13" s="37"/>
      <c r="K13" s="32"/>
      <c r="L13" s="36"/>
      <c r="M13" s="36"/>
    </row>
    <row r="14" spans="1:13" s="15" customFormat="1" ht="39.75" customHeight="1">
      <c r="A14" s="31"/>
      <c r="B14" s="32"/>
      <c r="C14" s="32"/>
      <c r="D14" s="32"/>
      <c r="E14" s="33"/>
      <c r="F14" s="33"/>
      <c r="G14" s="33"/>
      <c r="H14" s="34"/>
      <c r="I14" s="37"/>
      <c r="J14" s="37"/>
      <c r="K14" s="32"/>
      <c r="L14" s="36"/>
      <c r="M14" s="36"/>
    </row>
    <row r="15" spans="1:13" s="15" customFormat="1" ht="39.75" customHeight="1">
      <c r="A15" s="31"/>
      <c r="B15" s="32"/>
      <c r="C15" s="32"/>
      <c r="D15" s="32"/>
      <c r="E15" s="33"/>
      <c r="F15" s="33"/>
      <c r="G15" s="33"/>
      <c r="H15" s="34"/>
      <c r="I15" s="37"/>
      <c r="J15" s="37"/>
      <c r="K15" s="32"/>
      <c r="L15" s="36"/>
      <c r="M15" s="36"/>
    </row>
  </sheetData>
  <sheetProtection/>
  <mergeCells count="1">
    <mergeCell ref="B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6">
      <selection activeCell="E9" sqref="E9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6.8515625" style="1" customWidth="1"/>
    <col min="4" max="4" width="11.421875" style="25" customWidth="1"/>
    <col min="5" max="5" width="22.140625" style="25" customWidth="1"/>
    <col min="6" max="7" width="14.57421875" style="25" customWidth="1"/>
    <col min="8" max="8" width="15.140625" style="25" customWidth="1"/>
    <col min="9" max="9" width="30.8515625" style="25" customWidth="1"/>
    <col min="10" max="10" width="12.7109375" style="25" customWidth="1"/>
    <col min="11" max="11" width="14.8515625" style="1" customWidth="1"/>
    <col min="12" max="16384" width="9.140625" style="1" customWidth="1"/>
  </cols>
  <sheetData>
    <row r="1" spans="1:10" s="15" customFormat="1" ht="39.75" customHeight="1">
      <c r="A1" s="21"/>
      <c r="B1" s="49" t="s">
        <v>86</v>
      </c>
      <c r="C1" s="45"/>
      <c r="D1" s="45"/>
      <c r="E1" s="45"/>
      <c r="F1" s="45"/>
      <c r="G1" s="45"/>
      <c r="H1" s="45"/>
      <c r="I1" s="45"/>
      <c r="J1" s="46"/>
    </row>
    <row r="2" spans="1:10" s="18" customFormat="1" ht="39.75" customHeight="1">
      <c r="A2" s="16" t="s">
        <v>0</v>
      </c>
      <c r="B2" s="16" t="s">
        <v>1</v>
      </c>
      <c r="C2" s="16" t="s">
        <v>2</v>
      </c>
      <c r="D2" s="16" t="s">
        <v>22</v>
      </c>
      <c r="E2" s="17" t="s">
        <v>11</v>
      </c>
      <c r="F2" s="17" t="s">
        <v>19</v>
      </c>
      <c r="G2" s="16" t="s">
        <v>18</v>
      </c>
      <c r="H2" s="16" t="s">
        <v>20</v>
      </c>
      <c r="I2" s="16" t="s">
        <v>6</v>
      </c>
      <c r="J2" s="16" t="s">
        <v>7</v>
      </c>
    </row>
    <row r="3" spans="1:10" s="15" customFormat="1" ht="39.75" customHeight="1">
      <c r="A3" s="22">
        <v>1</v>
      </c>
      <c r="B3" s="19" t="s">
        <v>57</v>
      </c>
      <c r="C3" s="19" t="s">
        <v>24</v>
      </c>
      <c r="D3" s="11" t="s">
        <v>58</v>
      </c>
      <c r="E3" s="11" t="s">
        <v>52</v>
      </c>
      <c r="F3" s="23"/>
      <c r="G3" s="24">
        <v>990000</v>
      </c>
      <c r="H3" s="19" t="s">
        <v>60</v>
      </c>
      <c r="I3" s="9"/>
      <c r="J3" s="28" t="s">
        <v>59</v>
      </c>
    </row>
    <row r="4" spans="1:10" s="15" customFormat="1" ht="39.75" customHeight="1">
      <c r="A4" s="22">
        <v>2</v>
      </c>
      <c r="B4" s="19" t="s">
        <v>66</v>
      </c>
      <c r="C4" s="19" t="s">
        <v>67</v>
      </c>
      <c r="D4" s="11" t="s">
        <v>51</v>
      </c>
      <c r="E4" s="11" t="s">
        <v>52</v>
      </c>
      <c r="F4" s="23"/>
      <c r="G4" s="24">
        <v>150000</v>
      </c>
      <c r="H4" s="19" t="s">
        <v>68</v>
      </c>
      <c r="I4" s="9"/>
      <c r="J4" s="28"/>
    </row>
    <row r="5" spans="1:11" s="15" customFormat="1" ht="39.75" customHeight="1">
      <c r="A5" s="22">
        <v>3</v>
      </c>
      <c r="B5" s="19" t="s">
        <v>61</v>
      </c>
      <c r="C5" s="19" t="s">
        <v>49</v>
      </c>
      <c r="D5" s="11" t="s">
        <v>51</v>
      </c>
      <c r="E5" s="11" t="s">
        <v>52</v>
      </c>
      <c r="F5" s="23"/>
      <c r="G5" s="24">
        <v>640000</v>
      </c>
      <c r="H5" s="19" t="s">
        <v>64</v>
      </c>
      <c r="I5" s="9"/>
      <c r="J5" s="28" t="s">
        <v>62</v>
      </c>
      <c r="K5" s="15" t="s">
        <v>65</v>
      </c>
    </row>
    <row r="6" spans="1:10" s="15" customFormat="1" ht="39.75" customHeight="1">
      <c r="A6" s="22">
        <v>4</v>
      </c>
      <c r="B6" s="19" t="s">
        <v>54</v>
      </c>
      <c r="C6" s="19" t="s">
        <v>25</v>
      </c>
      <c r="D6" s="11" t="s">
        <v>51</v>
      </c>
      <c r="E6" s="11" t="s">
        <v>52</v>
      </c>
      <c r="F6" s="23"/>
      <c r="G6" s="24">
        <v>8200</v>
      </c>
      <c r="H6" s="19" t="s">
        <v>55</v>
      </c>
      <c r="I6" s="9"/>
      <c r="J6" s="28" t="s">
        <v>56</v>
      </c>
    </row>
    <row r="7" spans="1:10" s="15" customFormat="1" ht="39.75" customHeight="1">
      <c r="A7" s="22">
        <v>5</v>
      </c>
      <c r="B7" s="19" t="s">
        <v>74</v>
      </c>
      <c r="C7" s="19" t="s">
        <v>75</v>
      </c>
      <c r="D7" s="11" t="s">
        <v>76</v>
      </c>
      <c r="E7" s="11" t="s">
        <v>52</v>
      </c>
      <c r="F7" s="23"/>
      <c r="G7" s="24">
        <v>4000000</v>
      </c>
      <c r="H7" s="19" t="s">
        <v>78</v>
      </c>
      <c r="I7" s="9"/>
      <c r="J7" s="28" t="s">
        <v>77</v>
      </c>
    </row>
    <row r="8" spans="1:10" s="15" customFormat="1" ht="39.75" customHeight="1">
      <c r="A8" s="22">
        <v>6</v>
      </c>
      <c r="B8" s="19" t="s">
        <v>50</v>
      </c>
      <c r="C8" s="19" t="s">
        <v>45</v>
      </c>
      <c r="D8" s="11" t="s">
        <v>51</v>
      </c>
      <c r="E8" s="11" t="s">
        <v>52</v>
      </c>
      <c r="F8" s="23"/>
      <c r="G8" s="13">
        <v>140000</v>
      </c>
      <c r="H8" s="19" t="s">
        <v>53</v>
      </c>
      <c r="I8" s="9"/>
      <c r="J8" s="9" t="s">
        <v>63</v>
      </c>
    </row>
    <row r="9" spans="1:11" s="15" customFormat="1" ht="39.75" customHeight="1">
      <c r="A9" s="22">
        <v>7</v>
      </c>
      <c r="B9" s="19" t="s">
        <v>79</v>
      </c>
      <c r="C9" s="19" t="s">
        <v>80</v>
      </c>
      <c r="D9" s="11" t="s">
        <v>81</v>
      </c>
      <c r="E9" s="11" t="s">
        <v>82</v>
      </c>
      <c r="F9" s="23"/>
      <c r="G9" s="24">
        <v>9000</v>
      </c>
      <c r="H9" s="19" t="s">
        <v>84</v>
      </c>
      <c r="I9" s="9"/>
      <c r="J9" s="28" t="s">
        <v>83</v>
      </c>
      <c r="K9" s="15" t="s">
        <v>85</v>
      </c>
    </row>
    <row r="10" spans="1:10" s="15" customFormat="1" ht="39.75" customHeight="1">
      <c r="A10" s="22">
        <v>8</v>
      </c>
      <c r="B10" s="19" t="s">
        <v>69</v>
      </c>
      <c r="C10" s="19" t="s">
        <v>70</v>
      </c>
      <c r="D10" s="11" t="s">
        <v>71</v>
      </c>
      <c r="E10" s="11" t="s">
        <v>52</v>
      </c>
      <c r="F10" s="23"/>
      <c r="G10" s="24">
        <v>218500</v>
      </c>
      <c r="H10" s="19" t="s">
        <v>73</v>
      </c>
      <c r="I10" s="9"/>
      <c r="J10" s="28" t="s">
        <v>72</v>
      </c>
    </row>
    <row r="11" spans="1:10" s="15" customFormat="1" ht="39.75" customHeight="1">
      <c r="A11" s="22"/>
      <c r="B11" s="19" t="s">
        <v>98</v>
      </c>
      <c r="C11" s="19" t="s">
        <v>99</v>
      </c>
      <c r="D11" s="11" t="s">
        <v>92</v>
      </c>
      <c r="E11" s="11" t="s">
        <v>93</v>
      </c>
      <c r="F11" s="23"/>
      <c r="G11" s="24">
        <v>50000</v>
      </c>
      <c r="H11" s="19" t="s">
        <v>100</v>
      </c>
      <c r="I11" s="9"/>
      <c r="J11" s="28"/>
    </row>
    <row r="12" spans="1:10" s="15" customFormat="1" ht="39.75" customHeight="1">
      <c r="A12" s="22"/>
      <c r="B12" s="19" t="s">
        <v>94</v>
      </c>
      <c r="C12" s="19" t="s">
        <v>95</v>
      </c>
      <c r="D12" s="11" t="s">
        <v>92</v>
      </c>
      <c r="E12" s="11" t="s">
        <v>96</v>
      </c>
      <c r="F12" s="23"/>
      <c r="G12" s="24">
        <v>198000</v>
      </c>
      <c r="H12" s="19" t="s">
        <v>97</v>
      </c>
      <c r="I12" s="9"/>
      <c r="J12" s="28"/>
    </row>
    <row r="13" spans="1:10" s="15" customFormat="1" ht="39.75" customHeight="1">
      <c r="A13" s="22"/>
      <c r="B13" s="19" t="s">
        <v>112</v>
      </c>
      <c r="C13" s="19" t="s">
        <v>113</v>
      </c>
      <c r="D13" s="11" t="s">
        <v>114</v>
      </c>
      <c r="E13" s="11" t="s">
        <v>115</v>
      </c>
      <c r="F13" s="23"/>
      <c r="G13" s="24">
        <v>110000</v>
      </c>
      <c r="H13" s="19" t="s">
        <v>116</v>
      </c>
      <c r="I13" s="9"/>
      <c r="J13" s="28" t="s">
        <v>117</v>
      </c>
    </row>
    <row r="14" spans="1:10" s="15" customFormat="1" ht="39.75" customHeight="1">
      <c r="A14" s="22"/>
      <c r="B14" s="19" t="s">
        <v>102</v>
      </c>
      <c r="C14" s="19" t="s">
        <v>101</v>
      </c>
      <c r="D14" s="11" t="s">
        <v>103</v>
      </c>
      <c r="E14" s="11" t="s">
        <v>104</v>
      </c>
      <c r="F14" s="23"/>
      <c r="G14" s="24">
        <v>230000</v>
      </c>
      <c r="H14" s="19" t="s">
        <v>105</v>
      </c>
      <c r="I14" s="9"/>
      <c r="J14" s="28"/>
    </row>
    <row r="15" spans="1:10" s="15" customFormat="1" ht="39.75" customHeight="1">
      <c r="A15" s="22"/>
      <c r="B15" s="19"/>
      <c r="C15" s="19"/>
      <c r="D15" s="11"/>
      <c r="E15" s="11"/>
      <c r="F15" s="23"/>
      <c r="G15" s="24"/>
      <c r="H15" s="19"/>
      <c r="I15" s="9"/>
      <c r="J15" s="28"/>
    </row>
    <row r="16" spans="1:10" s="15" customFormat="1" ht="39.75" customHeight="1">
      <c r="A16" s="22"/>
      <c r="B16" s="19"/>
      <c r="C16" s="19"/>
      <c r="D16" s="11"/>
      <c r="E16" s="11"/>
      <c r="F16" s="23"/>
      <c r="G16" s="24"/>
      <c r="H16" s="19"/>
      <c r="I16" s="9"/>
      <c r="J16" s="28"/>
    </row>
    <row r="17" spans="1:10" s="15" customFormat="1" ht="39.75" customHeight="1">
      <c r="A17" s="22"/>
      <c r="B17" s="19"/>
      <c r="C17" s="19"/>
      <c r="D17" s="11"/>
      <c r="E17" s="11"/>
      <c r="F17" s="23"/>
      <c r="G17" s="24"/>
      <c r="H17" s="19"/>
      <c r="I17" s="9"/>
      <c r="J17" s="28"/>
    </row>
    <row r="18" spans="1:10" s="15" customFormat="1" ht="39.75" customHeight="1">
      <c r="A18" s="22"/>
      <c r="B18" s="19"/>
      <c r="C18" s="19"/>
      <c r="D18" s="11"/>
      <c r="E18" s="11"/>
      <c r="F18" s="23"/>
      <c r="G18" s="24"/>
      <c r="H18" s="19"/>
      <c r="I18" s="9"/>
      <c r="J18" s="28"/>
    </row>
    <row r="19" spans="1:10" s="15" customFormat="1" ht="39.75" customHeight="1">
      <c r="A19" s="22"/>
      <c r="B19" s="19"/>
      <c r="C19" s="19"/>
      <c r="D19" s="11"/>
      <c r="E19" s="11"/>
      <c r="F19" s="23"/>
      <c r="G19" s="24"/>
      <c r="H19" s="19"/>
      <c r="I19" s="9"/>
      <c r="J19" s="28"/>
    </row>
    <row r="20" spans="1:10" s="15" customFormat="1" ht="39.75" customHeight="1">
      <c r="A20" s="22"/>
      <c r="B20" s="19"/>
      <c r="C20" s="19"/>
      <c r="D20" s="11"/>
      <c r="E20" s="11"/>
      <c r="F20" s="23"/>
      <c r="G20" s="24"/>
      <c r="H20" s="19"/>
      <c r="I20" s="9"/>
      <c r="J20" s="28"/>
    </row>
    <row r="21" spans="1:10" s="15" customFormat="1" ht="39.75" customHeight="1">
      <c r="A21" s="22"/>
      <c r="B21" s="19"/>
      <c r="C21" s="19"/>
      <c r="D21" s="11"/>
      <c r="E21" s="11"/>
      <c r="F21" s="23"/>
      <c r="G21" s="24"/>
      <c r="H21" s="19"/>
      <c r="I21" s="9"/>
      <c r="J21" s="9"/>
    </row>
    <row r="22" spans="1:10" s="15" customFormat="1" ht="39.75" customHeight="1">
      <c r="A22" s="22"/>
      <c r="B22" s="19"/>
      <c r="C22" s="19"/>
      <c r="D22" s="11"/>
      <c r="E22" s="11"/>
      <c r="F22" s="23"/>
      <c r="G22" s="24"/>
      <c r="H22" s="19"/>
      <c r="I22" s="9"/>
      <c r="J22" s="9"/>
    </row>
    <row r="23" spans="1:10" s="15" customFormat="1" ht="39.75" customHeight="1">
      <c r="A23" s="22"/>
      <c r="B23" s="19"/>
      <c r="C23" s="19"/>
      <c r="D23" s="11"/>
      <c r="E23" s="11"/>
      <c r="F23" s="23"/>
      <c r="G23" s="24"/>
      <c r="H23" s="19"/>
      <c r="I23" s="9"/>
      <c r="J23" s="9"/>
    </row>
    <row r="24" spans="1:10" s="15" customFormat="1" ht="39.75" customHeight="1">
      <c r="A24" s="22"/>
      <c r="B24" s="19"/>
      <c r="C24" s="19"/>
      <c r="D24" s="11"/>
      <c r="E24" s="11"/>
      <c r="F24" s="23"/>
      <c r="G24" s="24"/>
      <c r="H24" s="19"/>
      <c r="I24" s="9"/>
      <c r="J24" s="28"/>
    </row>
    <row r="25" spans="1:10" s="15" customFormat="1" ht="39.75" customHeight="1">
      <c r="A25" s="22"/>
      <c r="B25" s="19"/>
      <c r="C25" s="19"/>
      <c r="D25" s="11"/>
      <c r="E25" s="11"/>
      <c r="F25" s="23"/>
      <c r="G25" s="24"/>
      <c r="H25" s="19"/>
      <c r="I25" s="9"/>
      <c r="J25" s="28"/>
    </row>
    <row r="26" spans="1:10" s="15" customFormat="1" ht="39.75" customHeight="1">
      <c r="A26" s="39"/>
      <c r="B26" s="39" t="s">
        <v>21</v>
      </c>
      <c r="C26" s="10"/>
      <c r="D26" s="19"/>
      <c r="E26" s="19"/>
      <c r="F26" s="19"/>
      <c r="G26" s="24"/>
      <c r="H26" s="19"/>
      <c r="I26" s="9"/>
      <c r="J26" s="9"/>
    </row>
    <row r="31" ht="12">
      <c r="G31" s="26"/>
    </row>
  </sheetData>
  <sheetProtection/>
  <mergeCells count="1">
    <mergeCell ref="B1:J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8" sqref="I48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TG</cp:lastModifiedBy>
  <dcterms:created xsi:type="dcterms:W3CDTF">2009-09-09T10:34:20Z</dcterms:created>
  <dcterms:modified xsi:type="dcterms:W3CDTF">2012-03-12T08:17:33Z</dcterms:modified>
  <cp:category/>
  <cp:version/>
  <cp:contentType/>
  <cp:contentStatus/>
</cp:coreProperties>
</file>