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계약전체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<sst xmlns="http://schemas.openxmlformats.org/spreadsheetml/2006/main" count="49" uniqueCount="35">
  <si>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No</t>
  </si>
  <si>
    <t>계약건명</t>
  </si>
  <si>
    <t>업체명</t>
  </si>
  <si>
    <t>당년계약일시</t>
  </si>
  <si>
    <t>계약착공일시</t>
  </si>
  <si>
    <t>주소</t>
  </si>
  <si>
    <t>계약근거</t>
  </si>
  <si>
    <t>비 고</t>
  </si>
  <si>
    <t>최종준공일시</t>
  </si>
  <si>
    <t>낙찰금액</t>
  </si>
  <si>
    <t>낙찰율
(%)</t>
  </si>
  <si>
    <t>지방자치단체를 당사자로 하는 계약에관한법률시행령제25조제5호(가격)</t>
  </si>
  <si>
    <t xml:space="preserve">           합    계      </t>
  </si>
  <si>
    <t>수의계약 공개내역서 (공   사)</t>
  </si>
  <si>
    <t>기초금액(설계금액)</t>
  </si>
  <si>
    <t>그린정보통신</t>
  </si>
  <si>
    <t>청소년수련원온수탱크교체공사</t>
  </si>
  <si>
    <t>2012.02.28</t>
  </si>
  <si>
    <t>2012.03.04</t>
  </si>
  <si>
    <t>2012.03.13</t>
  </si>
  <si>
    <t>명진종합건설㈜</t>
  </si>
  <si>
    <t>용인시 기흥구 상하동183-11</t>
  </si>
  <si>
    <t>수의계약 공개내역서 (물  품)</t>
  </si>
  <si>
    <t>수지청소년문화의집도서구입</t>
  </si>
  <si>
    <t>수지문고</t>
  </si>
  <si>
    <t>2012.02.20</t>
  </si>
  <si>
    <t>2012.02.21</t>
  </si>
  <si>
    <t>2012.03.10</t>
  </si>
  <si>
    <t>용인시 수지구풍덕천동713-6</t>
  </si>
  <si>
    <t>수지청소년문화의집내총신설비공사</t>
  </si>
  <si>
    <t>2012.02.07</t>
  </si>
  <si>
    <t>2012.02.08</t>
  </si>
  <si>
    <t>2012.02.27</t>
  </si>
  <si>
    <t>용인시 처인구 역북동418-5</t>
  </si>
  <si>
    <t xml:space="preserve">           합    계      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</si>
</sst>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7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9" fontId="7" fillId="0" borderId="10" xfId="0" applyNumberFormat="1" applyFont="1" applyFill="1" applyBorder="1" applyAlignment="1" applyProtection="1">
      <alignment horizontal="center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J5" sqref="J5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1.421875" style="1" customWidth="1"/>
    <col min="5" max="5" width="11.00390625" style="1" customWidth="1"/>
    <col min="6" max="6" width="11.140625" style="1" customWidth="1"/>
    <col min="7" max="8" width="12.00390625" style="1" customWidth="1"/>
    <col min="9" max="9" width="9.140625" style="1" customWidth="1"/>
    <col min="10" max="10" width="22.8515625" style="1" customWidth="1"/>
    <col min="11" max="11" width="30.8515625" style="1" customWidth="1"/>
    <col min="12" max="12" width="6.421875" style="1" customWidth="1"/>
    <col min="13" max="16384" width="9.140625" style="1" customWidth="1"/>
  </cols>
  <sheetData>
    <row r="1" spans="1:12" ht="33" customHeight="1">
      <c r="A1" s="7"/>
      <c r="B1" s="22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3" s="16" customFormat="1" ht="39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8</v>
      </c>
      <c r="G2" s="14" t="s">
        <v>14</v>
      </c>
      <c r="H2" s="14" t="s">
        <v>9</v>
      </c>
      <c r="I2" s="14" t="s">
        <v>10</v>
      </c>
      <c r="J2" s="14" t="s">
        <v>5</v>
      </c>
      <c r="K2" s="14" t="s">
        <v>6</v>
      </c>
      <c r="L2" s="14" t="s">
        <v>7</v>
      </c>
      <c r="M2" s="13"/>
    </row>
    <row r="3" spans="1:12" s="13" customFormat="1" ht="39.75" customHeight="1">
      <c r="A3" s="8">
        <v>1</v>
      </c>
      <c r="B3" s="9" t="s">
        <v>29</v>
      </c>
      <c r="C3" s="17" t="s">
        <v>15</v>
      </c>
      <c r="D3" s="10" t="s">
        <v>30</v>
      </c>
      <c r="E3" s="10" t="s">
        <v>31</v>
      </c>
      <c r="F3" s="10" t="s">
        <v>32</v>
      </c>
      <c r="G3" s="11">
        <v>10899150</v>
      </c>
      <c r="H3" s="19">
        <v>10899150</v>
      </c>
      <c r="I3" s="20">
        <v>1</v>
      </c>
      <c r="J3" s="9" t="s">
        <v>33</v>
      </c>
      <c r="K3" s="12" t="s">
        <v>11</v>
      </c>
      <c r="L3" s="8"/>
    </row>
    <row r="4" spans="1:12" s="13" customFormat="1" ht="39.75" customHeight="1">
      <c r="A4" s="8">
        <v>2</v>
      </c>
      <c r="B4" s="9" t="s">
        <v>16</v>
      </c>
      <c r="C4" s="17" t="s">
        <v>20</v>
      </c>
      <c r="D4" s="10" t="s">
        <v>17</v>
      </c>
      <c r="E4" s="10" t="s">
        <v>18</v>
      </c>
      <c r="F4" s="10" t="s">
        <v>19</v>
      </c>
      <c r="G4" s="11">
        <v>20100000</v>
      </c>
      <c r="H4" s="19">
        <v>192960000</v>
      </c>
      <c r="I4" s="20">
        <v>0.96</v>
      </c>
      <c r="J4" s="9" t="s">
        <v>21</v>
      </c>
      <c r="K4" s="12" t="s">
        <v>11</v>
      </c>
      <c r="L4" s="8"/>
    </row>
    <row r="5" spans="1:12" s="3" customFormat="1" ht="39.75" customHeight="1">
      <c r="A5" s="25" t="s">
        <v>34</v>
      </c>
      <c r="B5" s="26"/>
      <c r="C5" s="5"/>
      <c r="D5" s="6"/>
      <c r="E5" s="6"/>
      <c r="F5" s="6"/>
      <c r="G5" s="18">
        <f>SUM(G3:G4)</f>
        <v>30999150</v>
      </c>
      <c r="H5" s="18">
        <f>SUM(H3:H4)</f>
        <v>203859150</v>
      </c>
      <c r="I5" s="4"/>
      <c r="J5" s="5"/>
      <c r="K5" s="5"/>
      <c r="L5" s="5"/>
    </row>
    <row r="6" spans="1:12" ht="33" customHeight="1">
      <c r="A6" s="7"/>
      <c r="B6" s="22" t="s">
        <v>22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3" s="16" customFormat="1" ht="39.75" customHeight="1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5" t="s">
        <v>8</v>
      </c>
      <c r="G7" s="14" t="s">
        <v>14</v>
      </c>
      <c r="H7" s="14" t="s">
        <v>9</v>
      </c>
      <c r="I7" s="14" t="s">
        <v>10</v>
      </c>
      <c r="J7" s="14" t="s">
        <v>5</v>
      </c>
      <c r="K7" s="14" t="s">
        <v>6</v>
      </c>
      <c r="L7" s="14" t="s">
        <v>7</v>
      </c>
      <c r="M7" s="13"/>
    </row>
    <row r="8" spans="1:12" s="13" customFormat="1" ht="39.75" customHeight="1">
      <c r="A8" s="8">
        <v>1</v>
      </c>
      <c r="B8" s="9" t="s">
        <v>23</v>
      </c>
      <c r="C8" s="17" t="s">
        <v>24</v>
      </c>
      <c r="D8" s="10" t="s">
        <v>25</v>
      </c>
      <c r="E8" s="10" t="s">
        <v>26</v>
      </c>
      <c r="F8" s="10" t="s">
        <v>27</v>
      </c>
      <c r="G8" s="11">
        <v>21000000</v>
      </c>
      <c r="H8" s="19">
        <v>20439370</v>
      </c>
      <c r="I8" s="21">
        <v>0.9733</v>
      </c>
      <c r="J8" s="9" t="s">
        <v>28</v>
      </c>
      <c r="K8" s="12" t="s">
        <v>11</v>
      </c>
      <c r="L8" s="8"/>
    </row>
    <row r="9" spans="1:12" s="3" customFormat="1" ht="39.75" customHeight="1">
      <c r="A9" s="25" t="s">
        <v>12</v>
      </c>
      <c r="B9" s="26"/>
      <c r="C9" s="5"/>
      <c r="D9" s="6"/>
      <c r="E9" s="6"/>
      <c r="F9" s="6"/>
      <c r="G9" s="18">
        <f>G8</f>
        <v>21000000</v>
      </c>
      <c r="H9" s="18">
        <f>H8</f>
        <v>20439370</v>
      </c>
      <c r="I9" s="4"/>
      <c r="J9" s="5"/>
      <c r="K9" s="5"/>
      <c r="L9" s="5"/>
    </row>
    <row r="13" ht="12">
      <c r="G13" s="2"/>
    </row>
  </sheetData>
  <sheetProtection/>
  <mergeCells count="4">
    <mergeCell ref="B1:L1"/>
    <mergeCell ref="A5:B5"/>
    <mergeCell ref="B6:L6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TG</cp:lastModifiedBy>
  <dcterms:created xsi:type="dcterms:W3CDTF">2009-09-09T10:34:20Z</dcterms:created>
  <dcterms:modified xsi:type="dcterms:W3CDTF">2012-03-26T04:05:05Z</dcterms:modified>
  <cp:category/>
  <cp:version/>
  <cp:contentType/>
  <cp:contentStatus/>
</cp:coreProperties>
</file>