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24년\경영공시\수의계약 공개\"/>
    </mc:Choice>
  </mc:AlternateContent>
  <xr:revisionPtr revIDLastSave="0" documentId="8_{C5F9F8E7-BFDF-4149-AF37-8064D028F8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수의계약 공개 내역서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I10" i="1" l="1"/>
  <c r="I9" i="1"/>
  <c r="I5" i="1"/>
  <c r="I4" i="1"/>
  <c r="I8" i="1" l="1"/>
  <c r="I7" i="1"/>
  <c r="I6" i="1"/>
</calcChain>
</file>

<file path=xl/sharedStrings.xml><?xml version="1.0" encoding="utf-8"?>
<sst xmlns="http://schemas.openxmlformats.org/spreadsheetml/2006/main" count="68" uniqueCount="44">
  <si>
    <t>계약근거</t>
  </si>
  <si>
    <t>주소</t>
  </si>
  <si>
    <t>준공일</t>
    <phoneticPr fontId="2" type="noConversion"/>
  </si>
  <si>
    <t>착공일</t>
    <phoneticPr fontId="2" type="noConversion"/>
  </si>
  <si>
    <t>계약일</t>
    <phoneticPr fontId="2" type="noConversion"/>
  </si>
  <si>
    <t>업체명</t>
  </si>
  <si>
    <t>계약건명</t>
  </si>
  <si>
    <t>수의계약 공개 내역서</t>
    <phoneticPr fontId="2" type="noConversion"/>
  </si>
  <si>
    <t>연번</t>
    <phoneticPr fontId="2" type="noConversion"/>
  </si>
  <si>
    <t>계약금액</t>
    <phoneticPr fontId="2" type="noConversion"/>
  </si>
  <si>
    <t>설계금액</t>
    <phoneticPr fontId="2" type="noConversion"/>
  </si>
  <si>
    <t>계약비율(%)</t>
    <phoneticPr fontId="2" type="noConversion"/>
  </si>
  <si>
    <t>지방자치단체를 당사자로 하는 계약에관한법률시행령제25조제1항제5호</t>
    <phoneticPr fontId="2" type="noConversion"/>
  </si>
  <si>
    <t>용인</t>
    <phoneticPr fontId="6" type="noConversion"/>
  </si>
  <si>
    <t>2024년 고3축제 라스트댄스 운영 용역</t>
  </si>
  <si>
    <t>2024.12.20</t>
  </si>
  <si>
    <t>2024.12.10</t>
  </si>
  <si>
    <t>2024.12.02</t>
  </si>
  <si>
    <t>2024.12.23</t>
  </si>
  <si>
    <t>2024.12.09</t>
  </si>
  <si>
    <t>용인시청소년미래재단 업무수첩 제작구매</t>
  </si>
  <si>
    <t>청소년수련원 동계 썰매장 안전관리요원 피복 구입</t>
  </si>
  <si>
    <t>청소년수련원 동계 썰매장용 홍보현수막 및 배너 제작구매</t>
  </si>
  <si>
    <t>2025년 청소년수련원 식당 식자재(쌀) 구매</t>
  </si>
  <si>
    <t>2024.12.04</t>
  </si>
  <si>
    <t>2024.12.11</t>
  </si>
  <si>
    <t>2024.12.24</t>
  </si>
  <si>
    <t>2025.01.01</t>
  </si>
  <si>
    <t>2025.12.31</t>
  </si>
  <si>
    <t>고려기프트 주식회사</t>
  </si>
  <si>
    <t>아이더 용인점</t>
  </si>
  <si>
    <t>누리광고</t>
  </si>
  <si>
    <t>용인시농협쌀조합공동사업법인</t>
  </si>
  <si>
    <t>서울특별시</t>
    <phoneticPr fontId="6" type="noConversion"/>
  </si>
  <si>
    <t>2024년 중3 우정 프로젝트 '뭉쳐야간다' 프로그램 운영 용역</t>
  </si>
  <si>
    <t>2024년도 중3 추억여행 'Train for you' 운영 용역</t>
  </si>
  <si>
    <t>2024년도 중3 추억여행 'Train for you' 버스 임차 용역</t>
  </si>
  <si>
    <t>2024.12.19</t>
  </si>
  <si>
    <t>2024.12.17</t>
  </si>
  <si>
    <t>슬기로운마트</t>
  </si>
  <si>
    <t>송강카누학교 서울분교</t>
  </si>
  <si>
    <t>㈜이엔티에스(ENTS)</t>
  </si>
  <si>
    <t>㈜서울고속관광</t>
  </si>
  <si>
    <t>광주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</si>
</sst>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%"/>
  </numFmts>
  <fonts count="7" x14ac:knownFonts="1">
    <font>
      <sz val="10"/>
      <name val="굴림"/>
      <family val="3"/>
      <charset val="129"/>
    </font>
    <font>
      <sz val="10"/>
      <name val="돋움"/>
      <family val="3"/>
      <charset val="129"/>
    </font>
    <font>
      <sz val="8"/>
      <name val="굴림"/>
      <family val="3"/>
      <charset val="129"/>
    </font>
    <font>
      <sz val="9"/>
      <color indexed="63"/>
      <name val="굴림"/>
      <family val="3"/>
      <charset val="129"/>
    </font>
    <font>
      <b/>
      <sz val="18"/>
      <color indexed="63"/>
      <name val="돋움"/>
      <family val="3"/>
      <charset val="129"/>
    </font>
    <font>
      <sz val="9"/>
      <name val="굴림"/>
      <family val="3"/>
      <charset val="129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Alignment="0" applyProtection="0">
      <alignment vertical="center"/>
    </xf>
  </cellStyleXfs>
  <cellXfs count="31">
    <xf numFmtId="0" fontId="0" fillId="0" borderId="0" xfId="0">
      <alignment vertical="center"/>
    </xf>
    <xf numFmtId="176" fontId="1" fillId="0" borderId="0" xfId="0" applyNumberFormat="1" applyFont="1" applyAlignment="1" applyProtection="1">
      <alignment horizontal="center" vertical="center" wrapText="1"/>
      <protection locked="0"/>
    </xf>
    <xf numFmtId="176" fontId="5" fillId="0" borderId="0" xfId="0" applyNumberFormat="1" applyFont="1" applyFill="1" applyAlignment="1" applyProtection="1">
      <alignment horizontal="center" vertical="center" wrapText="1"/>
      <protection locked="0"/>
    </xf>
    <xf numFmtId="176" fontId="5" fillId="0" borderId="0" xfId="0" applyNumberFormat="1" applyFont="1" applyAlignment="1" applyProtection="1">
      <alignment horizontal="center" vertical="center" wrapText="1"/>
      <protection locked="0"/>
    </xf>
    <xf numFmtId="176" fontId="3" fillId="3" borderId="4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5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6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3" xfId="0" applyNumberFormat="1" applyFont="1" applyFill="1" applyBorder="1" applyAlignment="1">
      <alignment horizontal="center" vertical="center" shrinkToFit="1"/>
    </xf>
    <xf numFmtId="176" fontId="5" fillId="0" borderId="3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 applyProtection="1">
      <alignment horizontal="center" vertical="center" shrinkToFit="1"/>
      <protection locked="0"/>
    </xf>
    <xf numFmtId="176" fontId="1" fillId="0" borderId="8" xfId="0" applyNumberFormat="1" applyFont="1" applyBorder="1" applyAlignment="1" applyProtection="1">
      <alignment horizontal="center" vertical="center" shrinkToFit="1"/>
      <protection locked="0"/>
    </xf>
    <xf numFmtId="176" fontId="5" fillId="2" borderId="9" xfId="0" applyNumberFormat="1" applyFont="1" applyFill="1" applyBorder="1" applyAlignment="1">
      <alignment horizontal="center" vertical="center" shrinkToFit="1"/>
    </xf>
    <xf numFmtId="176" fontId="5" fillId="0" borderId="9" xfId="0" applyNumberFormat="1" applyFont="1" applyBorder="1" applyAlignment="1" applyProtection="1">
      <alignment horizontal="center" vertical="center" shrinkToFit="1"/>
      <protection locked="0"/>
    </xf>
    <xf numFmtId="176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2" borderId="7" xfId="0" applyNumberFormat="1" applyFont="1" applyFill="1" applyBorder="1" applyAlignment="1">
      <alignment horizontal="center" vertical="center" shrinkToFit="1"/>
    </xf>
    <xf numFmtId="176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4" xfId="0" applyNumberFormat="1" applyFont="1" applyFill="1" applyBorder="1" applyAlignment="1">
      <alignment horizontal="center" vertical="center" shrinkToFit="1"/>
    </xf>
    <xf numFmtId="176" fontId="5" fillId="0" borderId="14" xfId="0" applyNumberFormat="1" applyFont="1" applyBorder="1" applyAlignment="1" applyProtection="1">
      <alignment horizontal="center" vertical="center" shrinkToFit="1"/>
      <protection locked="0"/>
    </xf>
    <xf numFmtId="176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7" xfId="0" applyNumberFormat="1" applyFont="1" applyBorder="1" applyAlignment="1" applyProtection="1">
      <alignment horizontal="center" vertical="center" wrapText="1"/>
      <protection locked="0"/>
    </xf>
    <xf numFmtId="177" fontId="5" fillId="0" borderId="3" xfId="0" applyNumberFormat="1" applyFont="1" applyBorder="1" applyAlignment="1" applyProtection="1">
      <alignment horizontal="center" vertical="center" wrapText="1"/>
      <protection locked="0"/>
    </xf>
    <xf numFmtId="177" fontId="5" fillId="0" borderId="9" xfId="0" applyNumberFormat="1" applyFont="1" applyBorder="1" applyAlignment="1" applyProtection="1">
      <alignment horizontal="center" vertical="center" wrapText="1"/>
      <protection locked="0"/>
    </xf>
    <xf numFmtId="177" fontId="5" fillId="0" borderId="16" xfId="0" applyNumberFormat="1" applyFont="1" applyBorder="1" applyAlignment="1" applyProtection="1">
      <alignment horizontal="center" vertical="center" wrapText="1"/>
      <protection locked="0"/>
    </xf>
    <xf numFmtId="176" fontId="5" fillId="2" borderId="16" xfId="0" applyNumberFormat="1" applyFont="1" applyFill="1" applyBorder="1" applyAlignment="1">
      <alignment horizontal="center" vertical="center" shrinkToFit="1"/>
    </xf>
    <xf numFmtId="176" fontId="5" fillId="0" borderId="16" xfId="0" applyNumberFormat="1" applyFont="1" applyBorder="1" applyAlignment="1" applyProtection="1">
      <alignment horizontal="center" vertical="center" shrinkToFit="1"/>
      <protection locked="0"/>
    </xf>
    <xf numFmtId="176" fontId="3" fillId="0" borderId="17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18" xfId="0" applyNumberFormat="1" applyFont="1" applyBorder="1" applyAlignment="1" applyProtection="1">
      <alignment horizontal="center" vertical="center" shrinkToFit="1"/>
      <protection locked="0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workbookViewId="0">
      <selection activeCell="D16" sqref="D16"/>
    </sheetView>
  </sheetViews>
  <sheetFormatPr defaultRowHeight="12" x14ac:dyDescent="0.15"/>
  <cols>
    <col min="1" max="1" width="5.42578125" style="1" customWidth="1"/>
    <col min="2" max="2" width="55.28515625" style="1" customWidth="1"/>
    <col min="3" max="3" width="22.5703125" style="1" bestFit="1" customWidth="1"/>
    <col min="4" max="4" width="11.42578125" style="1" customWidth="1"/>
    <col min="5" max="5" width="11" style="1" customWidth="1"/>
    <col min="6" max="6" width="11.140625" style="1" customWidth="1"/>
    <col min="7" max="8" width="10.28515625" style="1" bestFit="1" customWidth="1"/>
    <col min="9" max="9" width="11.140625" style="1" bestFit="1" customWidth="1"/>
    <col min="10" max="10" width="10.28515625" style="1" customWidth="1"/>
    <col min="11" max="11" width="37.140625" style="1" customWidth="1"/>
    <col min="12" max="16384" width="9.140625" style="1"/>
  </cols>
  <sheetData>
    <row r="1" spans="1:12" ht="45" customHeight="1" thickBot="1" x14ac:dyDescent="0.2">
      <c r="A1" s="28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s="3" customFormat="1" ht="45" customHeight="1" thickBot="1" x14ac:dyDescent="0.2">
      <c r="A2" s="4" t="s">
        <v>8</v>
      </c>
      <c r="B2" s="5" t="s">
        <v>6</v>
      </c>
      <c r="C2" s="5" t="s">
        <v>5</v>
      </c>
      <c r="D2" s="5" t="s">
        <v>4</v>
      </c>
      <c r="E2" s="5" t="s">
        <v>3</v>
      </c>
      <c r="F2" s="5" t="s">
        <v>2</v>
      </c>
      <c r="G2" s="5" t="s">
        <v>10</v>
      </c>
      <c r="H2" s="5" t="s">
        <v>9</v>
      </c>
      <c r="I2" s="5" t="s">
        <v>11</v>
      </c>
      <c r="J2" s="5" t="s">
        <v>1</v>
      </c>
      <c r="K2" s="6" t="s">
        <v>0</v>
      </c>
      <c r="L2" s="2"/>
    </row>
    <row r="3" spans="1:12" ht="39.950000000000003" customHeight="1" thickTop="1" x14ac:dyDescent="0.15">
      <c r="A3" s="14">
        <v>1</v>
      </c>
      <c r="B3" s="15" t="s">
        <v>14</v>
      </c>
      <c r="C3" s="15" t="s">
        <v>39</v>
      </c>
      <c r="D3" s="15" t="s">
        <v>17</v>
      </c>
      <c r="E3" s="15" t="s">
        <v>17</v>
      </c>
      <c r="F3" s="15" t="s">
        <v>16</v>
      </c>
      <c r="G3" s="15">
        <v>9900000</v>
      </c>
      <c r="H3" s="15">
        <v>9306000</v>
      </c>
      <c r="I3" s="21">
        <f t="shared" ref="I3" si="0">H3/G3</f>
        <v>0.94</v>
      </c>
      <c r="J3" s="9" t="s">
        <v>33</v>
      </c>
      <c r="K3" s="16" t="s">
        <v>12</v>
      </c>
    </row>
    <row r="4" spans="1:12" ht="39.950000000000003" customHeight="1" x14ac:dyDescent="0.15">
      <c r="A4" s="30">
        <v>2</v>
      </c>
      <c r="B4" s="25" t="s">
        <v>20</v>
      </c>
      <c r="C4" s="25" t="s">
        <v>29</v>
      </c>
      <c r="D4" s="25" t="s">
        <v>24</v>
      </c>
      <c r="E4" s="25" t="s">
        <v>24</v>
      </c>
      <c r="F4" s="25" t="s">
        <v>26</v>
      </c>
      <c r="G4" s="25">
        <v>2959000</v>
      </c>
      <c r="H4" s="25">
        <v>2840000</v>
      </c>
      <c r="I4" s="24">
        <f t="shared" ref="I4:I10" si="1">H4/G4</f>
        <v>0.95978371071307877</v>
      </c>
      <c r="J4" s="26" t="s">
        <v>33</v>
      </c>
      <c r="K4" s="27" t="s">
        <v>12</v>
      </c>
    </row>
    <row r="5" spans="1:12" ht="39.950000000000003" customHeight="1" x14ac:dyDescent="0.15">
      <c r="A5" s="30">
        <v>3</v>
      </c>
      <c r="B5" s="7" t="s">
        <v>34</v>
      </c>
      <c r="C5" s="7" t="s">
        <v>40</v>
      </c>
      <c r="D5" s="7" t="s">
        <v>24</v>
      </c>
      <c r="E5" s="7" t="s">
        <v>38</v>
      </c>
      <c r="F5" s="7" t="s">
        <v>26</v>
      </c>
      <c r="G5" s="7">
        <v>14124000</v>
      </c>
      <c r="H5" s="7">
        <v>13276500</v>
      </c>
      <c r="I5" s="22">
        <f>H5/G5</f>
        <v>0.93999575191163975</v>
      </c>
      <c r="J5" s="8" t="s">
        <v>33</v>
      </c>
      <c r="K5" s="17" t="s">
        <v>12</v>
      </c>
    </row>
    <row r="6" spans="1:12" ht="39.950000000000003" customHeight="1" x14ac:dyDescent="0.15">
      <c r="A6" s="30">
        <v>4</v>
      </c>
      <c r="B6" s="7" t="s">
        <v>35</v>
      </c>
      <c r="C6" s="7" t="s">
        <v>41</v>
      </c>
      <c r="D6" s="7" t="s">
        <v>19</v>
      </c>
      <c r="E6" s="7" t="s">
        <v>37</v>
      </c>
      <c r="F6" s="7" t="s">
        <v>26</v>
      </c>
      <c r="G6" s="7">
        <v>10500000</v>
      </c>
      <c r="H6" s="7">
        <v>9870000</v>
      </c>
      <c r="I6" s="22">
        <f>H6/G6</f>
        <v>0.94</v>
      </c>
      <c r="J6" s="8" t="s">
        <v>33</v>
      </c>
      <c r="K6" s="17" t="s">
        <v>12</v>
      </c>
    </row>
    <row r="7" spans="1:12" ht="39.950000000000003" customHeight="1" x14ac:dyDescent="0.15">
      <c r="A7" s="30">
        <v>5</v>
      </c>
      <c r="B7" s="25" t="s">
        <v>36</v>
      </c>
      <c r="C7" s="25" t="s">
        <v>42</v>
      </c>
      <c r="D7" s="25" t="s">
        <v>19</v>
      </c>
      <c r="E7" s="25" t="s">
        <v>37</v>
      </c>
      <c r="F7" s="25" t="s">
        <v>26</v>
      </c>
      <c r="G7" s="25">
        <v>5900000</v>
      </c>
      <c r="H7" s="25">
        <v>5546000</v>
      </c>
      <c r="I7" s="24">
        <f>H7/G7</f>
        <v>0.94</v>
      </c>
      <c r="J7" s="26" t="s">
        <v>43</v>
      </c>
      <c r="K7" s="27" t="s">
        <v>12</v>
      </c>
    </row>
    <row r="8" spans="1:12" ht="39.950000000000003" customHeight="1" x14ac:dyDescent="0.15">
      <c r="A8" s="30">
        <v>6</v>
      </c>
      <c r="B8" s="18" t="s">
        <v>21</v>
      </c>
      <c r="C8" s="18" t="s">
        <v>30</v>
      </c>
      <c r="D8" s="18" t="s">
        <v>16</v>
      </c>
      <c r="E8" s="18" t="s">
        <v>16</v>
      </c>
      <c r="F8" s="18" t="s">
        <v>15</v>
      </c>
      <c r="G8" s="18">
        <v>3195000</v>
      </c>
      <c r="H8" s="18">
        <v>3067200</v>
      </c>
      <c r="I8" s="22">
        <f t="shared" si="1"/>
        <v>0.96</v>
      </c>
      <c r="J8" s="19" t="s">
        <v>13</v>
      </c>
      <c r="K8" s="20" t="s">
        <v>12</v>
      </c>
    </row>
    <row r="9" spans="1:12" ht="39.950000000000003" customHeight="1" x14ac:dyDescent="0.15">
      <c r="A9" s="30">
        <v>7</v>
      </c>
      <c r="B9" s="7" t="s">
        <v>22</v>
      </c>
      <c r="C9" s="7" t="s">
        <v>31</v>
      </c>
      <c r="D9" s="7" t="s">
        <v>25</v>
      </c>
      <c r="E9" s="7" t="s">
        <v>25</v>
      </c>
      <c r="F9" s="7" t="s">
        <v>15</v>
      </c>
      <c r="G9" s="7">
        <v>3647160</v>
      </c>
      <c r="H9" s="7">
        <v>3501200</v>
      </c>
      <c r="I9" s="22">
        <f t="shared" si="1"/>
        <v>0.95997981991467329</v>
      </c>
      <c r="J9" s="8" t="s">
        <v>13</v>
      </c>
      <c r="K9" s="17" t="s">
        <v>12</v>
      </c>
    </row>
    <row r="10" spans="1:12" ht="39.950000000000003" customHeight="1" thickBot="1" x14ac:dyDescent="0.2">
      <c r="A10" s="10">
        <v>8</v>
      </c>
      <c r="B10" s="11" t="s">
        <v>23</v>
      </c>
      <c r="C10" s="11" t="s">
        <v>32</v>
      </c>
      <c r="D10" s="11" t="s">
        <v>18</v>
      </c>
      <c r="E10" s="11" t="s">
        <v>27</v>
      </c>
      <c r="F10" s="11" t="s">
        <v>28</v>
      </c>
      <c r="G10" s="11">
        <v>19625000</v>
      </c>
      <c r="H10" s="11">
        <v>19625000</v>
      </c>
      <c r="I10" s="23">
        <f t="shared" si="1"/>
        <v>1</v>
      </c>
      <c r="J10" s="12" t="s">
        <v>13</v>
      </c>
      <c r="K10" s="13" t="s">
        <v>12</v>
      </c>
    </row>
  </sheetData>
  <mergeCells count="1">
    <mergeCell ref="A1:K1"/>
  </mergeCells>
  <phoneticPr fontId="6" type="noConversion"/>
  <pageMargins left="0.75" right="0.75" top="1" bottom="1" header="0.5" footer="0.5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수의계약 공개 내역서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2022-03-16T11:25:59Z</cp:lastPrinted>
  <dcterms:created xsi:type="dcterms:W3CDTF">2015-12-16T02:22:01Z</dcterms:created>
  <dcterms:modified xsi:type="dcterms:W3CDTF">2025-01-02T05:34:55Z</dcterms:modified>
</cp:coreProperties>
</file>