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25년\경영공시\수의계약 공개\"/>
    </mc:Choice>
  </mc:AlternateContent>
  <xr:revisionPtr revIDLastSave="0" documentId="13_ncr:1_{C464B335-CD31-4C09-979F-81EA0A250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수의계약 공개 내역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9" i="1"/>
  <c r="I7" i="1"/>
  <c r="I6" i="1"/>
  <c r="I5" i="1"/>
  <c r="I4" i="1"/>
  <c r="I3" i="1"/>
  <c r="I12" i="1" l="1"/>
  <c r="I11" i="1"/>
  <c r="I15" i="1"/>
  <c r="I8" i="1"/>
  <c r="I13" i="1"/>
  <c r="I14" i="1" l="1"/>
  <c r="I16" i="1"/>
  <c r="I10" i="1" l="1"/>
</calcChain>
</file>

<file path=xl/sharedStrings.xml><?xml version="1.0" encoding="utf-8"?>
<sst xmlns="http://schemas.openxmlformats.org/spreadsheetml/2006/main" count="117" uniqueCount="81">
  <si>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</si>
  <si>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</si>
  <si>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</si>
  <si>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</si>
  <si>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</si>
  <si>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</si>
  <si>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</si>
  <si>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</si>
  <si>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</si>
  <si>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</si>
  <si>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</si>
  <si>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</si>
  <si>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계약에관한법률시행령제25조제5호</t>
    <phoneticPr fontId="2" type="noConversion"/>
  </si>
  <si>
    <t>2025.05.20</t>
  </si>
  <si>
    <t>2025.12.12</t>
  </si>
  <si>
    <t>청소년수련관 수영장 탈의실 옷장 도어 보수</t>
  </si>
  <si>
    <t>청소년지원센터꿈드림 옥상방수 공사</t>
  </si>
  <si>
    <t>청소년수련관 수영장 여과기 여제 교체공사</t>
  </si>
  <si>
    <t>2025.04.17</t>
  </si>
  <si>
    <t>2025.04.15</t>
  </si>
  <si>
    <t>2025.04.24</t>
  </si>
  <si>
    <t>2025.05.01</t>
  </si>
  <si>
    <t>2025.05.24</t>
  </si>
  <si>
    <t>2025.04.19</t>
  </si>
  <si>
    <t>2025.05.07</t>
  </si>
  <si>
    <t>2025.04.28</t>
  </si>
  <si>
    <t>2025.05.12</t>
  </si>
  <si>
    <t>광주시</t>
    <phoneticPr fontId="2" type="noConversion"/>
  </si>
  <si>
    <t>시흥시</t>
    <phoneticPr fontId="2" type="noConversion"/>
  </si>
  <si>
    <t>안양시</t>
    <phoneticPr fontId="2" type="noConversion"/>
  </si>
  <si>
    <t>주식회사 탐라</t>
  </si>
  <si>
    <t>주식회사 용우테크</t>
  </si>
  <si>
    <t>㈜서금아쿠아</t>
  </si>
  <si>
    <t>2025년 찾아가는 코딩 내이름은 AI 프로그램 용역</t>
  </si>
  <si>
    <t>2025년 청소년멘토잡(Job)이 프로그램 용역</t>
  </si>
  <si>
    <t>2025년 슬기로운 학교생활 우리가치 프로그램 용역</t>
  </si>
  <si>
    <t>2025년 상반기 교육훈련 용역</t>
  </si>
  <si>
    <t>흥덕청소년문화의집 무인경비시스템 운영 용역</t>
  </si>
  <si>
    <t>흥덕청소년문화의집 행정장비(복합기) 임차 용역</t>
  </si>
  <si>
    <t>2025년 청소년 국제매너 캠프(세계시민교육) 프로그램 용역</t>
  </si>
  <si>
    <t>2025년 청소년 국제매너 캠프(국제 게더링) 프로그램 용역</t>
  </si>
  <si>
    <t>2025년 청소년 국제매너 캠프(멘토단 운영 및 콘텐츠 제공) 프로그램 용역</t>
  </si>
  <si>
    <t>2025년 학교연계사업 드림스케치북 프로그램 용역</t>
  </si>
  <si>
    <t>신갈청소년문화의집 에어컨 청소 용역</t>
  </si>
  <si>
    <t>2025년 지역과 함께하는 꿈꾸는 예술마을 버스 임차 용역</t>
  </si>
  <si>
    <t>2025.04.04</t>
  </si>
  <si>
    <t>2025.04.09</t>
  </si>
  <si>
    <t>2025.04.10</t>
  </si>
  <si>
    <t>2025.04.11</t>
  </si>
  <si>
    <t>2025.04.14</t>
  </si>
  <si>
    <t>2025.04.21</t>
  </si>
  <si>
    <t>2025.04.22</t>
  </si>
  <si>
    <t>2025.04.25</t>
  </si>
  <si>
    <t>2025.04.07</t>
  </si>
  <si>
    <t>2025.07.11</t>
  </si>
  <si>
    <t>2025.05.30</t>
  </si>
  <si>
    <t>2028.04.30</t>
  </si>
  <si>
    <t>2025.12.31</t>
  </si>
  <si>
    <t>2025.10.31</t>
  </si>
  <si>
    <t>2025.12.19</t>
  </si>
  <si>
    <t>2025.10.14</t>
  </si>
  <si>
    <t>2025.05.16</t>
  </si>
  <si>
    <t>2025.05.02</t>
  </si>
  <si>
    <t>2025.07.30</t>
  </si>
  <si>
    <t>주식회사 에이피스</t>
  </si>
  <si>
    <t>㈜오픈스카이에듀</t>
  </si>
  <si>
    <t>주식회사 아이비컴퍼니앤트래블</t>
  </si>
  <si>
    <t>주식회사 모두의교육그룹</t>
  </si>
  <si>
    <t>에스케이쉴더스㈜ 동수원지점</t>
  </si>
  <si>
    <t>미래토탈OA</t>
  </si>
  <si>
    <t>㈜샤인임팩트</t>
  </si>
  <si>
    <t>주식회사 행궁</t>
  </si>
  <si>
    <t>존아저씨의 차고</t>
  </si>
  <si>
    <t>주식회사 달꿈</t>
  </si>
  <si>
    <t>주식회사 한솔종합관리</t>
  </si>
  <si>
    <t>㈜홍인관광여행사</t>
  </si>
  <si>
    <t>용인시</t>
    <phoneticPr fontId="2" type="noConversion"/>
  </si>
  <si>
    <t>성남시</t>
    <phoneticPr fontId="2" type="noConversion"/>
  </si>
  <si>
    <t>양주시</t>
    <phoneticPr fontId="2" type="noConversion"/>
  </si>
  <si>
    <t>서울특별시</t>
    <phoneticPr fontId="2" type="noConversion"/>
  </si>
  <si>
    <t>수원시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</si>
</sst>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6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 applyAlignment="0" applyProtection="0">
      <alignment vertical="center"/>
    </xf>
  </cellStyleXfs>
  <cellXfs count="27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8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9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2" borderId="6" xfId="0" applyNumberFormat="1" applyFont="1" applyFill="1" applyBorder="1" applyAlignment="1">
      <alignment horizontal="center" vertical="center" shrinkToFit="1"/>
    </xf>
    <xf numFmtId="176" fontId="5" fillId="0" borderId="6" xfId="0" applyNumberFormat="1" applyFont="1" applyBorder="1" applyAlignment="1" applyProtection="1">
      <alignment horizontal="center" vertical="center" shrinkToFit="1"/>
      <protection locked="0"/>
    </xf>
    <xf numFmtId="177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1" fillId="0" borderId="10" xfId="0" applyNumberFormat="1" applyFont="1" applyBorder="1" applyAlignment="1" applyProtection="1">
      <alignment horizontal="center" vertical="center" shrinkToFit="1"/>
      <protection locked="0"/>
    </xf>
    <xf numFmtId="176" fontId="5" fillId="2" borderId="11" xfId="0" applyNumberFormat="1" applyFont="1" applyFill="1" applyBorder="1" applyAlignment="1">
      <alignment horizontal="center" vertical="center" shrinkToFit="1"/>
    </xf>
    <xf numFmtId="177" fontId="5" fillId="0" borderId="11" xfId="0" applyNumberFormat="1" applyFont="1" applyBorder="1" applyAlignment="1" applyProtection="1">
      <alignment horizontal="center" vertical="center" wrapText="1"/>
      <protection locked="0"/>
    </xf>
    <xf numFmtId="176" fontId="5" fillId="0" borderId="11" xfId="0" applyNumberFormat="1" applyFont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4" xfId="0" applyNumberFormat="1" applyFont="1" applyFill="1" applyBorder="1" applyAlignment="1">
      <alignment horizontal="center" vertical="center" shrinkToFit="1"/>
    </xf>
    <xf numFmtId="177" fontId="5" fillId="0" borderId="14" xfId="0" applyNumberFormat="1" applyFont="1" applyBorder="1" applyAlignment="1" applyProtection="1">
      <alignment horizontal="center" vertical="center" wrapText="1"/>
      <protection locked="0"/>
    </xf>
    <xf numFmtId="176" fontId="5" fillId="0" borderId="14" xfId="0" applyNumberFormat="1" applyFont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 applyProtection="1">
      <alignment horizontal="center" vertical="center" wrapText="1"/>
      <protection locked="0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zoomScaleNormal="100" workbookViewId="0">
      <selection activeCell="N5" sqref="N5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19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s="3" customFormat="1" ht="45" customHeight="1" thickBot="1" x14ac:dyDescent="0.2">
      <c r="A2" s="5" t="s">
        <v>8</v>
      </c>
      <c r="B2" s="6" t="s">
        <v>6</v>
      </c>
      <c r="C2" s="6" t="s">
        <v>5</v>
      </c>
      <c r="D2" s="6" t="s">
        <v>4</v>
      </c>
      <c r="E2" s="6" t="s">
        <v>3</v>
      </c>
      <c r="F2" s="6" t="s">
        <v>2</v>
      </c>
      <c r="G2" s="6" t="s">
        <v>10</v>
      </c>
      <c r="H2" s="6" t="s">
        <v>9</v>
      </c>
      <c r="I2" s="6" t="s">
        <v>11</v>
      </c>
      <c r="J2" s="6" t="s">
        <v>1</v>
      </c>
      <c r="K2" s="7" t="s">
        <v>0</v>
      </c>
      <c r="L2" s="2"/>
    </row>
    <row r="3" spans="1:12" ht="39.950000000000003" customHeight="1" thickTop="1" x14ac:dyDescent="0.15">
      <c r="A3" s="8">
        <v>1</v>
      </c>
      <c r="B3" s="11" t="s">
        <v>33</v>
      </c>
      <c r="C3" s="11" t="s">
        <v>64</v>
      </c>
      <c r="D3" s="11" t="s">
        <v>45</v>
      </c>
      <c r="E3" s="11" t="s">
        <v>53</v>
      </c>
      <c r="F3" s="11" t="s">
        <v>14</v>
      </c>
      <c r="G3" s="11">
        <v>21886800</v>
      </c>
      <c r="H3" s="11">
        <v>20135000</v>
      </c>
      <c r="I3" s="13">
        <f t="shared" ref="I3:I9" si="0">H3/G3*100</f>
        <v>91.996088966865869</v>
      </c>
      <c r="J3" s="12" t="s">
        <v>76</v>
      </c>
      <c r="K3" s="4" t="s">
        <v>12</v>
      </c>
    </row>
    <row r="4" spans="1:12" ht="39.950000000000003" customHeight="1" x14ac:dyDescent="0.15">
      <c r="A4" s="8">
        <v>2</v>
      </c>
      <c r="B4" s="11" t="s">
        <v>34</v>
      </c>
      <c r="C4" s="11" t="s">
        <v>65</v>
      </c>
      <c r="D4" s="11" t="s">
        <v>46</v>
      </c>
      <c r="E4" s="11" t="s">
        <v>19</v>
      </c>
      <c r="F4" s="11" t="s">
        <v>14</v>
      </c>
      <c r="G4" s="11">
        <v>10987000</v>
      </c>
      <c r="H4" s="11">
        <v>10327000</v>
      </c>
      <c r="I4" s="13">
        <f t="shared" si="0"/>
        <v>93.992900700828258</v>
      </c>
      <c r="J4" s="12" t="s">
        <v>77</v>
      </c>
      <c r="K4" s="4" t="s">
        <v>12</v>
      </c>
    </row>
    <row r="5" spans="1:12" ht="39.950000000000003" customHeight="1" x14ac:dyDescent="0.15">
      <c r="A5" s="8">
        <v>3</v>
      </c>
      <c r="B5" s="9" t="s">
        <v>35</v>
      </c>
      <c r="C5" s="9" t="s">
        <v>66</v>
      </c>
      <c r="D5" s="9" t="s">
        <v>47</v>
      </c>
      <c r="E5" s="9" t="s">
        <v>19</v>
      </c>
      <c r="F5" s="9" t="s">
        <v>54</v>
      </c>
      <c r="G5" s="9">
        <v>25000000</v>
      </c>
      <c r="H5" s="9">
        <v>22000000</v>
      </c>
      <c r="I5" s="13">
        <f t="shared" si="0"/>
        <v>88</v>
      </c>
      <c r="J5" s="10" t="s">
        <v>78</v>
      </c>
      <c r="K5" s="4" t="s">
        <v>12</v>
      </c>
    </row>
    <row r="6" spans="1:12" ht="39.950000000000003" customHeight="1" x14ac:dyDescent="0.15">
      <c r="A6" s="8">
        <v>4</v>
      </c>
      <c r="B6" s="9" t="s">
        <v>36</v>
      </c>
      <c r="C6" s="9" t="s">
        <v>67</v>
      </c>
      <c r="D6" s="9" t="s">
        <v>48</v>
      </c>
      <c r="E6" s="9" t="s">
        <v>49</v>
      </c>
      <c r="F6" s="9" t="s">
        <v>55</v>
      </c>
      <c r="G6" s="9">
        <v>9145460</v>
      </c>
      <c r="H6" s="9">
        <v>8596700</v>
      </c>
      <c r="I6" s="13">
        <f t="shared" si="0"/>
        <v>93.99964572585742</v>
      </c>
      <c r="J6" s="10" t="s">
        <v>79</v>
      </c>
      <c r="K6" s="4" t="s">
        <v>12</v>
      </c>
    </row>
    <row r="7" spans="1:12" ht="39.950000000000003" customHeight="1" x14ac:dyDescent="0.15">
      <c r="A7" s="8">
        <v>5</v>
      </c>
      <c r="B7" s="11" t="s">
        <v>37</v>
      </c>
      <c r="C7" s="11" t="s">
        <v>68</v>
      </c>
      <c r="D7" s="11" t="s">
        <v>49</v>
      </c>
      <c r="E7" s="11" t="s">
        <v>21</v>
      </c>
      <c r="F7" s="11" t="s">
        <v>56</v>
      </c>
      <c r="G7" s="11">
        <v>16200000</v>
      </c>
      <c r="H7" s="11">
        <v>16200000</v>
      </c>
      <c r="I7" s="13">
        <f t="shared" si="0"/>
        <v>100</v>
      </c>
      <c r="J7" s="12" t="s">
        <v>80</v>
      </c>
      <c r="K7" s="4" t="s">
        <v>12</v>
      </c>
    </row>
    <row r="8" spans="1:12" ht="39.950000000000003" customHeight="1" x14ac:dyDescent="0.15">
      <c r="A8" s="8">
        <v>6</v>
      </c>
      <c r="B8" s="9" t="s">
        <v>16</v>
      </c>
      <c r="C8" s="9" t="s">
        <v>31</v>
      </c>
      <c r="D8" s="9" t="s">
        <v>19</v>
      </c>
      <c r="E8" s="9" t="s">
        <v>23</v>
      </c>
      <c r="F8" s="9" t="s">
        <v>24</v>
      </c>
      <c r="G8" s="9">
        <v>26455000</v>
      </c>
      <c r="H8" s="9">
        <v>23280000</v>
      </c>
      <c r="I8" s="13">
        <f>H8/G8*100</f>
        <v>87.998487998488002</v>
      </c>
      <c r="J8" s="10" t="s">
        <v>28</v>
      </c>
      <c r="K8" s="4" t="s">
        <v>12</v>
      </c>
    </row>
    <row r="9" spans="1:12" ht="39.950000000000003" customHeight="1" x14ac:dyDescent="0.15">
      <c r="A9" s="8">
        <v>7</v>
      </c>
      <c r="B9" s="21" t="s">
        <v>38</v>
      </c>
      <c r="C9" s="21" t="s">
        <v>69</v>
      </c>
      <c r="D9" s="21" t="s">
        <v>19</v>
      </c>
      <c r="E9" s="21" t="s">
        <v>21</v>
      </c>
      <c r="F9" s="21" t="s">
        <v>57</v>
      </c>
      <c r="G9" s="21">
        <v>1600000</v>
      </c>
      <c r="H9" s="21">
        <v>1600000</v>
      </c>
      <c r="I9" s="22">
        <f t="shared" si="0"/>
        <v>100</v>
      </c>
      <c r="J9" s="23" t="s">
        <v>76</v>
      </c>
      <c r="K9" s="24" t="s">
        <v>12</v>
      </c>
    </row>
    <row r="10" spans="1:12" ht="39.950000000000003" customHeight="1" x14ac:dyDescent="0.15">
      <c r="A10" s="8">
        <v>8</v>
      </c>
      <c r="B10" s="25" t="s">
        <v>15</v>
      </c>
      <c r="C10" s="12" t="s">
        <v>30</v>
      </c>
      <c r="D10" s="25" t="s">
        <v>18</v>
      </c>
      <c r="E10" s="25" t="s">
        <v>21</v>
      </c>
      <c r="F10" s="25" t="s">
        <v>22</v>
      </c>
      <c r="G10" s="25">
        <v>3543100</v>
      </c>
      <c r="H10" s="25">
        <v>3401000</v>
      </c>
      <c r="I10" s="13">
        <f>H10/G10*100</f>
        <v>95.989387824221723</v>
      </c>
      <c r="J10" s="25" t="s">
        <v>27</v>
      </c>
      <c r="K10" s="26" t="s">
        <v>12</v>
      </c>
    </row>
    <row r="11" spans="1:12" ht="39.950000000000003" customHeight="1" x14ac:dyDescent="0.15">
      <c r="A11" s="8">
        <v>9</v>
      </c>
      <c r="B11" s="11" t="s">
        <v>39</v>
      </c>
      <c r="C11" s="11" t="s">
        <v>70</v>
      </c>
      <c r="D11" s="11" t="s">
        <v>50</v>
      </c>
      <c r="E11" s="11" t="s">
        <v>51</v>
      </c>
      <c r="F11" s="11" t="s">
        <v>58</v>
      </c>
      <c r="G11" s="11">
        <v>19040000</v>
      </c>
      <c r="H11" s="11">
        <v>15924000</v>
      </c>
      <c r="I11" s="13">
        <f t="shared" ref="I11:I12" si="1">H11/G11*100</f>
        <v>83.634453781512605</v>
      </c>
      <c r="J11" s="12" t="s">
        <v>79</v>
      </c>
      <c r="K11" s="4" t="s">
        <v>12</v>
      </c>
    </row>
    <row r="12" spans="1:12" ht="39.950000000000003" customHeight="1" x14ac:dyDescent="0.15">
      <c r="A12" s="8">
        <v>10</v>
      </c>
      <c r="B12" s="11" t="s">
        <v>40</v>
      </c>
      <c r="C12" s="11" t="s">
        <v>71</v>
      </c>
      <c r="D12" s="11" t="s">
        <v>50</v>
      </c>
      <c r="E12" s="11" t="s">
        <v>51</v>
      </c>
      <c r="F12" s="11" t="s">
        <v>59</v>
      </c>
      <c r="G12" s="11">
        <v>17248000</v>
      </c>
      <c r="H12" s="11">
        <v>15868000</v>
      </c>
      <c r="I12" s="13">
        <f t="shared" si="1"/>
        <v>91.999072356215223</v>
      </c>
      <c r="J12" s="12" t="s">
        <v>80</v>
      </c>
      <c r="K12" s="4" t="s">
        <v>12</v>
      </c>
    </row>
    <row r="13" spans="1:12" ht="39.950000000000003" customHeight="1" x14ac:dyDescent="0.15">
      <c r="A13" s="8">
        <v>11</v>
      </c>
      <c r="B13" s="9" t="s">
        <v>41</v>
      </c>
      <c r="C13" s="9" t="s">
        <v>72</v>
      </c>
      <c r="D13" s="9" t="s">
        <v>50</v>
      </c>
      <c r="E13" s="9" t="s">
        <v>51</v>
      </c>
      <c r="F13" s="9" t="s">
        <v>59</v>
      </c>
      <c r="G13" s="9">
        <v>13712000</v>
      </c>
      <c r="H13" s="9">
        <v>12889000</v>
      </c>
      <c r="I13" s="13">
        <f t="shared" ref="I13" si="2">H13/G13*100</f>
        <v>93.997957992998835</v>
      </c>
      <c r="J13" s="10" t="s">
        <v>79</v>
      </c>
      <c r="K13" s="4" t="s">
        <v>12</v>
      </c>
    </row>
    <row r="14" spans="1:12" ht="39.950000000000003" customHeight="1" x14ac:dyDescent="0.15">
      <c r="A14" s="8">
        <v>12</v>
      </c>
      <c r="B14" s="9" t="s">
        <v>42</v>
      </c>
      <c r="C14" s="9" t="s">
        <v>73</v>
      </c>
      <c r="D14" s="9" t="s">
        <v>51</v>
      </c>
      <c r="E14" s="9" t="s">
        <v>13</v>
      </c>
      <c r="F14" s="9" t="s">
        <v>60</v>
      </c>
      <c r="G14" s="9">
        <v>9400000</v>
      </c>
      <c r="H14" s="9">
        <v>8836000</v>
      </c>
      <c r="I14" s="13">
        <f t="shared" ref="I14:I17" si="3">H14/G14*100</f>
        <v>94</v>
      </c>
      <c r="J14" s="10" t="s">
        <v>79</v>
      </c>
      <c r="K14" s="4" t="s">
        <v>12</v>
      </c>
    </row>
    <row r="15" spans="1:12" ht="39.950000000000003" customHeight="1" x14ac:dyDescent="0.15">
      <c r="A15" s="8">
        <v>13</v>
      </c>
      <c r="B15" s="9" t="s">
        <v>17</v>
      </c>
      <c r="C15" s="9" t="s">
        <v>32</v>
      </c>
      <c r="D15" s="9" t="s">
        <v>20</v>
      </c>
      <c r="E15" s="9" t="s">
        <v>25</v>
      </c>
      <c r="F15" s="9" t="s">
        <v>26</v>
      </c>
      <c r="G15" s="9">
        <v>14790000</v>
      </c>
      <c r="H15" s="9">
        <v>13903000</v>
      </c>
      <c r="I15" s="13">
        <f>H15/G15*100</f>
        <v>94.002704530087897</v>
      </c>
      <c r="J15" s="10" t="s">
        <v>29</v>
      </c>
      <c r="K15" s="4" t="s">
        <v>12</v>
      </c>
    </row>
    <row r="16" spans="1:12" ht="39.950000000000003" customHeight="1" x14ac:dyDescent="0.15">
      <c r="A16" s="8">
        <v>14</v>
      </c>
      <c r="B16" s="11" t="s">
        <v>43</v>
      </c>
      <c r="C16" s="11" t="s">
        <v>74</v>
      </c>
      <c r="D16" s="11" t="s">
        <v>52</v>
      </c>
      <c r="E16" s="11" t="s">
        <v>61</v>
      </c>
      <c r="F16" s="11" t="s">
        <v>13</v>
      </c>
      <c r="G16" s="11">
        <v>2651000</v>
      </c>
      <c r="H16" s="11">
        <v>2545800</v>
      </c>
      <c r="I16" s="13">
        <f t="shared" si="3"/>
        <v>96.031686156167481</v>
      </c>
      <c r="J16" s="12" t="s">
        <v>76</v>
      </c>
      <c r="K16" s="4" t="s">
        <v>12</v>
      </c>
    </row>
    <row r="17" spans="1:11" ht="39.950000000000003" customHeight="1" thickBot="1" x14ac:dyDescent="0.2">
      <c r="A17" s="14">
        <v>15</v>
      </c>
      <c r="B17" s="15" t="s">
        <v>44</v>
      </c>
      <c r="C17" s="15" t="s">
        <v>75</v>
      </c>
      <c r="D17" s="15" t="s">
        <v>25</v>
      </c>
      <c r="E17" s="15" t="s">
        <v>62</v>
      </c>
      <c r="F17" s="15" t="s">
        <v>63</v>
      </c>
      <c r="G17" s="15">
        <v>6050000</v>
      </c>
      <c r="H17" s="15">
        <v>5687000</v>
      </c>
      <c r="I17" s="16">
        <f t="shared" si="3"/>
        <v>94</v>
      </c>
      <c r="J17" s="17" t="s">
        <v>76</v>
      </c>
      <c r="K17" s="18" t="s">
        <v>12</v>
      </c>
    </row>
  </sheetData>
  <mergeCells count="1">
    <mergeCell ref="A1:K1"/>
  </mergeCells>
  <phoneticPr fontId="2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2022-03-16T11:25:59Z</cp:lastPrinted>
  <dcterms:created xsi:type="dcterms:W3CDTF">2015-12-16T02:22:01Z</dcterms:created>
  <dcterms:modified xsi:type="dcterms:W3CDTF">2025-05-02T01:31:48Z</dcterms:modified>
</cp:coreProperties>
</file>