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4년\경영공시\수의계약 공개\"/>
    </mc:Choice>
  </mc:AlternateContent>
  <bookViews>
    <workbookView xWindow="0" yWindow="0" windowWidth="28800" windowHeight="12390"/>
  </bookViews>
  <sheets>
    <sheet name="수의계약 공개 내역서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I6" i="1"/>
  <c r="I7" i="1"/>
  <c r="I4" i="1"/>
  <c r="I11" i="1"/>
  <c r="I12" i="1" l="1"/>
  <c r="I5" i="1" l="1"/>
  <c r="I10" i="1"/>
  <c r="I3" i="1" l="1"/>
</calcChain>
</file>

<file path=xl/sharedStrings.xml><?xml version="1.0" encoding="utf-8"?>
<sst xmlns="http://schemas.openxmlformats.org/spreadsheetml/2006/main" count="82" uniqueCount="54">
  <si>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</si>
  <si>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</si>
  <si>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</si>
  <si>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</si>
  <si>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</si>
  <si>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</si>
  <si>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</si>
  <si>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</si>
  <si>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</si>
  <si>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</si>
  <si>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</si>
  <si>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</si>
  <si>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2024.04.02</t>
  </si>
  <si>
    <t>청소년수련원 생활관 지붕 방수공사</t>
  </si>
  <si>
    <t>청소년수련원 썰매장 기계실 배수펌프 보수</t>
  </si>
  <si>
    <t>수련원 썰매장 기계실 펌프 교체공사</t>
  </si>
  <si>
    <t>청산종합건설 주식회사</t>
  </si>
  <si>
    <t>용인모터펌프</t>
  </si>
  <si>
    <t>2024.04.01</t>
  </si>
  <si>
    <t>2024.04.18</t>
  </si>
  <si>
    <t>2024.04.10</t>
  </si>
  <si>
    <t>2024.04.09</t>
  </si>
  <si>
    <t>2024.04.27</t>
  </si>
  <si>
    <t>용인</t>
    <phoneticPr fontId="6" type="noConversion"/>
  </si>
  <si>
    <t>용인</t>
    <phoneticPr fontId="6" type="noConversion"/>
  </si>
  <si>
    <t>2024년 청소년수련관 자치기구 워크숍 숙박 용역</t>
  </si>
  <si>
    <t>2024.04.06</t>
  </si>
  <si>
    <t>2024.04.08</t>
  </si>
  <si>
    <t>서울</t>
    <phoneticPr fontId="6" type="noConversion"/>
  </si>
  <si>
    <t>2024년도 용인시청소년미래재단 부당해고 구제재심사건 사무처리 용역</t>
  </si>
  <si>
    <t>용인시청소년방과후아카데미 특별지원 프로그램 '숲으로' 캠프 임차 용역</t>
  </si>
  <si>
    <t>2024년 상반기 교육훈련 용역</t>
  </si>
  <si>
    <t>무브먼트 메이커 '댄싱 위드 더 용인' 프로그램 용역</t>
  </si>
  <si>
    <t>노무법인 에이치</t>
  </si>
  <si>
    <t>㈜홍인관광여행사</t>
  </si>
  <si>
    <t>주식회사 한국스마트러닝</t>
  </si>
  <si>
    <t>티엠비컴퍼니</t>
  </si>
  <si>
    <t>2024.04.03</t>
  </si>
  <si>
    <t>2024.06.14</t>
  </si>
  <si>
    <t>2024.04.16</t>
  </si>
  <si>
    <t>2024.04.20</t>
  </si>
  <si>
    <t>2024.07.01</t>
  </si>
  <si>
    <t>2024.11.29</t>
  </si>
  <si>
    <t>서울</t>
    <phoneticPr fontId="6" type="noConversion"/>
  </si>
  <si>
    <t>고양</t>
    <phoneticPr fontId="6" type="noConversion"/>
  </si>
  <si>
    <t>2024 찾아가는 청소년 진로박람회 내 꿈의 스케치 부스설치 및 임대용역</t>
  </si>
  <si>
    <t>2024 찾아가는 청소년 진로박람회 내 꿈의 스케치 직업체험용역</t>
  </si>
  <si>
    <t>페스타(FESTA)</t>
  </si>
  <si>
    <t>에듀위즈</t>
  </si>
  <si>
    <t>2024.05.02</t>
  </si>
  <si>
    <t>2024.07.30</t>
  </si>
  <si>
    <t>지방자치단체를 당사자로 하는 계약에관한법률시행령제25조제1항제5호</t>
    <phoneticPr fontId="2" type="noConversion"/>
  </si>
  <si>
    <t>지방자치단체를 당사자로 하는 계약에관한법률시행령제25조제1항제5호(여성기업)</t>
    <phoneticPr fontId="2" type="noConversion"/>
  </si>
  <si>
    <t>지방자치단체를 당사자로 하는 계약에관한법률시행령제25조제1항제5호(여성기업)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</si>
</sst>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7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Alignment="0" applyProtection="0">
      <alignment vertical="center"/>
    </xf>
  </cellStyleXfs>
  <cellXfs count="25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7" xfId="0" applyNumberFormat="1" applyFont="1" applyBorder="1" applyAlignment="1" applyProtection="1">
      <alignment horizontal="center" vertical="center" shrinkToFit="1"/>
      <protection locked="0"/>
    </xf>
    <xf numFmtId="176" fontId="1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Border="1" applyAlignment="1" applyProtection="1">
      <alignment horizontal="center" vertical="center" wrapText="1"/>
      <protection locked="0"/>
    </xf>
    <xf numFmtId="177" fontId="5" fillId="0" borderId="11" xfId="0" applyNumberFormat="1" applyFont="1" applyBorder="1" applyAlignment="1" applyProtection="1">
      <alignment horizontal="center" vertical="center" wrapText="1"/>
      <protection locked="0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Border="1" applyAlignment="1" applyProtection="1">
      <alignment horizontal="center" vertical="center" shrinkToFit="1"/>
      <protection locked="0"/>
    </xf>
    <xf numFmtId="177" fontId="5" fillId="0" borderId="6" xfId="0" applyNumberFormat="1" applyFont="1" applyBorder="1" applyAlignment="1" applyProtection="1">
      <alignment horizontal="center" vertical="center" wrapText="1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1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2" borderId="13" xfId="0" applyNumberFormat="1" applyFont="1" applyFill="1" applyBorder="1" applyAlignment="1">
      <alignment horizontal="center" vertical="center" shrinkToFit="1"/>
    </xf>
    <xf numFmtId="177" fontId="5" fillId="0" borderId="13" xfId="0" applyNumberFormat="1" applyFont="1" applyBorder="1" applyAlignment="1" applyProtection="1">
      <alignment horizontal="center" vertical="center" wrapText="1"/>
      <protection locked="0"/>
    </xf>
    <xf numFmtId="176" fontId="5" fillId="0" borderId="13" xfId="0" applyNumberFormat="1" applyFont="1" applyBorder="1" applyAlignment="1" applyProtection="1">
      <alignment horizontal="center" vertical="center" shrinkToFi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H18" sqref="H18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23" t="s">
        <v>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s="3" customFormat="1" ht="45" customHeight="1" thickBot="1" x14ac:dyDescent="0.2">
      <c r="A2" s="5" t="s">
        <v>8</v>
      </c>
      <c r="B2" s="6" t="s">
        <v>6</v>
      </c>
      <c r="C2" s="6" t="s">
        <v>5</v>
      </c>
      <c r="D2" s="6" t="s">
        <v>4</v>
      </c>
      <c r="E2" s="6" t="s">
        <v>3</v>
      </c>
      <c r="F2" s="6" t="s">
        <v>2</v>
      </c>
      <c r="G2" s="6" t="s">
        <v>10</v>
      </c>
      <c r="H2" s="6" t="s">
        <v>9</v>
      </c>
      <c r="I2" s="6" t="s">
        <v>11</v>
      </c>
      <c r="J2" s="6" t="s">
        <v>1</v>
      </c>
      <c r="K2" s="7" t="s">
        <v>0</v>
      </c>
      <c r="L2" s="2"/>
    </row>
    <row r="3" spans="1:12" ht="39.950000000000003" customHeight="1" thickTop="1" x14ac:dyDescent="0.15">
      <c r="A3" s="8">
        <v>1</v>
      </c>
      <c r="B3" s="10" t="s">
        <v>13</v>
      </c>
      <c r="C3" s="17" t="s">
        <v>16</v>
      </c>
      <c r="D3" s="10" t="s">
        <v>18</v>
      </c>
      <c r="E3" s="10" t="s">
        <v>18</v>
      </c>
      <c r="F3" s="10" t="s">
        <v>20</v>
      </c>
      <c r="G3" s="10">
        <v>4901100</v>
      </c>
      <c r="H3" s="10">
        <v>4705000</v>
      </c>
      <c r="I3" s="11">
        <f>H3/G3*100</f>
        <v>95.998857399359323</v>
      </c>
      <c r="J3" s="10" t="s">
        <v>23</v>
      </c>
      <c r="K3" s="4" t="s">
        <v>51</v>
      </c>
    </row>
    <row r="4" spans="1:12" ht="39.950000000000003" customHeight="1" x14ac:dyDescent="0.15">
      <c r="A4" s="9">
        <v>2</v>
      </c>
      <c r="B4" s="12" t="s">
        <v>25</v>
      </c>
      <c r="C4" s="12" t="s">
        <v>17</v>
      </c>
      <c r="D4" s="12" t="s">
        <v>18</v>
      </c>
      <c r="E4" s="12" t="s">
        <v>26</v>
      </c>
      <c r="F4" s="12" t="s">
        <v>27</v>
      </c>
      <c r="G4" s="12">
        <v>4160000</v>
      </c>
      <c r="H4" s="12">
        <v>3993600</v>
      </c>
      <c r="I4" s="16">
        <f t="shared" ref="I4" si="0">H4/G4*100</f>
        <v>96</v>
      </c>
      <c r="J4" s="13" t="s">
        <v>28</v>
      </c>
      <c r="K4" s="4" t="s">
        <v>51</v>
      </c>
    </row>
    <row r="5" spans="1:12" ht="39.950000000000003" customHeight="1" x14ac:dyDescent="0.15">
      <c r="A5" s="9">
        <v>3</v>
      </c>
      <c r="B5" s="12" t="s">
        <v>14</v>
      </c>
      <c r="C5" s="12" t="s">
        <v>17</v>
      </c>
      <c r="D5" s="12" t="s">
        <v>12</v>
      </c>
      <c r="E5" s="12" t="s">
        <v>12</v>
      </c>
      <c r="F5" s="12" t="s">
        <v>21</v>
      </c>
      <c r="G5" s="12">
        <v>4836670</v>
      </c>
      <c r="H5" s="12">
        <v>4643200</v>
      </c>
      <c r="I5" s="16">
        <f t="shared" ref="I5:I11" si="1">H5/G5*100</f>
        <v>95.999933838777508</v>
      </c>
      <c r="J5" s="13" t="s">
        <v>24</v>
      </c>
      <c r="K5" s="4" t="s">
        <v>51</v>
      </c>
    </row>
    <row r="6" spans="1:12" ht="39.950000000000003" customHeight="1" x14ac:dyDescent="0.15">
      <c r="A6" s="9">
        <v>4</v>
      </c>
      <c r="B6" s="12" t="s">
        <v>29</v>
      </c>
      <c r="C6" s="12" t="s">
        <v>33</v>
      </c>
      <c r="D6" s="12" t="s">
        <v>12</v>
      </c>
      <c r="E6" s="12" t="s">
        <v>37</v>
      </c>
      <c r="F6" s="12" t="s">
        <v>38</v>
      </c>
      <c r="G6" s="12">
        <v>4583000</v>
      </c>
      <c r="H6" s="12">
        <v>4400000</v>
      </c>
      <c r="I6" s="16">
        <f t="shared" si="1"/>
        <v>96.006982325987337</v>
      </c>
      <c r="J6" s="13" t="s">
        <v>43</v>
      </c>
      <c r="K6" s="4" t="s">
        <v>51</v>
      </c>
    </row>
    <row r="7" spans="1:12" ht="39.950000000000003" customHeight="1" x14ac:dyDescent="0.15">
      <c r="A7" s="9">
        <v>5</v>
      </c>
      <c r="B7" s="12" t="s">
        <v>30</v>
      </c>
      <c r="C7" s="12" t="s">
        <v>34</v>
      </c>
      <c r="D7" s="12" t="s">
        <v>12</v>
      </c>
      <c r="E7" s="12" t="s">
        <v>39</v>
      </c>
      <c r="F7" s="12" t="s">
        <v>40</v>
      </c>
      <c r="G7" s="12">
        <v>2420000</v>
      </c>
      <c r="H7" s="12">
        <v>2323200</v>
      </c>
      <c r="I7" s="16">
        <f t="shared" ref="I7" si="2">H7/G7*100</f>
        <v>96</v>
      </c>
      <c r="J7" s="13" t="s">
        <v>24</v>
      </c>
      <c r="K7" s="4" t="s">
        <v>51</v>
      </c>
    </row>
    <row r="8" spans="1:12" ht="39.950000000000003" customHeight="1" x14ac:dyDescent="0.15">
      <c r="A8" s="9">
        <v>6</v>
      </c>
      <c r="B8" s="12" t="s">
        <v>31</v>
      </c>
      <c r="C8" s="12" t="s">
        <v>35</v>
      </c>
      <c r="D8" s="12" t="s">
        <v>12</v>
      </c>
      <c r="E8" s="12" t="s">
        <v>27</v>
      </c>
      <c r="F8" s="12" t="s">
        <v>41</v>
      </c>
      <c r="G8" s="12">
        <v>7792600</v>
      </c>
      <c r="H8" s="12">
        <v>7325000</v>
      </c>
      <c r="I8" s="16">
        <f t="shared" ref="I8" si="3">H8/G8*100</f>
        <v>93.999435361753456</v>
      </c>
      <c r="J8" s="13" t="s">
        <v>43</v>
      </c>
      <c r="K8" s="4" t="s">
        <v>51</v>
      </c>
    </row>
    <row r="9" spans="1:12" ht="39.950000000000003" customHeight="1" x14ac:dyDescent="0.15">
      <c r="A9" s="9">
        <v>7</v>
      </c>
      <c r="B9" s="12" t="s">
        <v>32</v>
      </c>
      <c r="C9" s="12" t="s">
        <v>36</v>
      </c>
      <c r="D9" s="12" t="s">
        <v>12</v>
      </c>
      <c r="E9" s="12" t="s">
        <v>21</v>
      </c>
      <c r="F9" s="12" t="s">
        <v>42</v>
      </c>
      <c r="G9" s="12">
        <v>21900000</v>
      </c>
      <c r="H9" s="12">
        <v>20151000</v>
      </c>
      <c r="I9" s="16">
        <f t="shared" ref="I9" si="4">H9/G9*100</f>
        <v>92.013698630136986</v>
      </c>
      <c r="J9" s="13" t="s">
        <v>44</v>
      </c>
      <c r="K9" s="4" t="s">
        <v>51</v>
      </c>
    </row>
    <row r="10" spans="1:12" ht="39.950000000000003" customHeight="1" x14ac:dyDescent="0.15">
      <c r="A10" s="9">
        <v>8</v>
      </c>
      <c r="B10" s="14" t="s">
        <v>15</v>
      </c>
      <c r="C10" s="14" t="s">
        <v>17</v>
      </c>
      <c r="D10" s="14" t="s">
        <v>19</v>
      </c>
      <c r="E10" s="14" t="s">
        <v>19</v>
      </c>
      <c r="F10" s="14" t="s">
        <v>22</v>
      </c>
      <c r="G10" s="14">
        <v>9846220</v>
      </c>
      <c r="H10" s="14">
        <v>9255000</v>
      </c>
      <c r="I10" s="16">
        <f t="shared" si="1"/>
        <v>93.995462217988219</v>
      </c>
      <c r="J10" s="15" t="s">
        <v>23</v>
      </c>
      <c r="K10" s="4" t="s">
        <v>51</v>
      </c>
    </row>
    <row r="11" spans="1:12" ht="39.950000000000003" customHeight="1" x14ac:dyDescent="0.15">
      <c r="A11" s="9">
        <v>9</v>
      </c>
      <c r="B11" s="14" t="s">
        <v>45</v>
      </c>
      <c r="C11" s="14" t="s">
        <v>47</v>
      </c>
      <c r="D11" s="14" t="s">
        <v>19</v>
      </c>
      <c r="E11" s="14" t="s">
        <v>49</v>
      </c>
      <c r="F11" s="14" t="s">
        <v>50</v>
      </c>
      <c r="G11" s="14">
        <v>33528000</v>
      </c>
      <c r="H11" s="14">
        <v>30846300</v>
      </c>
      <c r="I11" s="16">
        <f t="shared" si="1"/>
        <v>92.001610594130284</v>
      </c>
      <c r="J11" s="15" t="s">
        <v>23</v>
      </c>
      <c r="K11" s="4" t="s">
        <v>52</v>
      </c>
    </row>
    <row r="12" spans="1:12" ht="39.950000000000003" customHeight="1" thickBot="1" x14ac:dyDescent="0.2">
      <c r="A12" s="18">
        <v>10</v>
      </c>
      <c r="B12" s="19" t="s">
        <v>46</v>
      </c>
      <c r="C12" s="19" t="s">
        <v>48</v>
      </c>
      <c r="D12" s="19" t="s">
        <v>19</v>
      </c>
      <c r="E12" s="19" t="s">
        <v>49</v>
      </c>
      <c r="F12" s="19" t="s">
        <v>50</v>
      </c>
      <c r="G12" s="19">
        <v>49999000</v>
      </c>
      <c r="H12" s="19">
        <v>41817400</v>
      </c>
      <c r="I12" s="20">
        <f t="shared" ref="I12" si="5">H12/G12*100</f>
        <v>83.636472729454596</v>
      </c>
      <c r="J12" s="21" t="s">
        <v>24</v>
      </c>
      <c r="K12" s="22" t="s">
        <v>53</v>
      </c>
    </row>
  </sheetData>
  <mergeCells count="1">
    <mergeCell ref="A1:K1"/>
  </mergeCells>
  <phoneticPr fontId="6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2022-03-16T11:25:59Z</cp:lastPrinted>
  <dcterms:created xsi:type="dcterms:W3CDTF">2015-12-16T02:22:01Z</dcterms:created>
  <dcterms:modified xsi:type="dcterms:W3CDTF">2024-05-07T02:01:47Z</dcterms:modified>
</cp:coreProperties>
</file>