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5년\경영공시\수의계약 공개\"/>
    </mc:Choice>
  </mc:AlternateContent>
  <xr:revisionPtr revIDLastSave="0" documentId="8_{AB0E46A0-8F97-4BE9-BB10-0A8FBCBBCC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수의계약 공개 내역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4" i="1"/>
  <c r="I11" i="1"/>
  <c r="I10" i="1"/>
  <c r="I7" i="1"/>
  <c r="I6" i="1"/>
  <c r="I14" i="1"/>
  <c r="I12" i="1"/>
  <c r="I5" i="1"/>
  <c r="I8" i="1" l="1"/>
  <c r="I18" i="1"/>
  <c r="I15" i="1"/>
  <c r="I3" i="1"/>
  <c r="I13" i="1" l="1"/>
  <c r="I20" i="1"/>
  <c r="I19" i="1"/>
  <c r="I9" i="1" l="1"/>
</calcChain>
</file>

<file path=xl/sharedStrings.xml><?xml version="1.0" encoding="utf-8"?>
<sst xmlns="http://schemas.openxmlformats.org/spreadsheetml/2006/main" count="138" uniqueCount="78">
  <si>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</si>
  <si>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</si>
  <si>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</si>
  <si>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</si>
  <si>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</si>
  <si>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</si>
  <si>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</si>
  <si>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</si>
  <si>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</si>
  <si>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</si>
  <si>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</si>
  <si>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</si>
  <si>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지방자치단체를 당사자로 하는 계약에관한법률시행령제25조제5호</t>
    <phoneticPr fontId="2" type="noConversion"/>
  </si>
  <si>
    <t>2025.05.20</t>
  </si>
  <si>
    <t>2025.12.12</t>
  </si>
  <si>
    <t>2025.05.12</t>
  </si>
  <si>
    <t>2025.12.31</t>
  </si>
  <si>
    <t>주식회사 에이피스</t>
  </si>
  <si>
    <t>청소년수련관 수영장 파우더룸 보수 공사</t>
  </si>
  <si>
    <t>흥덕청소년문화의집 인테리어 통신 공사</t>
  </si>
  <si>
    <t>고은종합인테리어</t>
  </si>
  <si>
    <t>㈜에이스엘이디</t>
  </si>
  <si>
    <t>2025.06.09</t>
  </si>
  <si>
    <t>2025.05.22</t>
  </si>
  <si>
    <t>2025.06.30</t>
  </si>
  <si>
    <t>용인</t>
    <phoneticPr fontId="2" type="noConversion"/>
  </si>
  <si>
    <t>2025년 경기도 청소년 진로문화축제 홍보물품 구입</t>
  </si>
  <si>
    <t>2025년 경기도 청소년 진로문화축제 진로박람회 홍보물품 구입</t>
  </si>
  <si>
    <t>2025년 경기도 청소년 진로문화축제 진로박람회 단체티 구입</t>
  </si>
  <si>
    <t>2025.05.08</t>
  </si>
  <si>
    <t>2025.05.13</t>
  </si>
  <si>
    <t>2025.05.09</t>
  </si>
  <si>
    <t>2025.05.14</t>
  </si>
  <si>
    <t>안성</t>
    <phoneticPr fontId="2" type="noConversion"/>
  </si>
  <si>
    <t>서울</t>
    <phoneticPr fontId="2" type="noConversion"/>
  </si>
  <si>
    <t>㈜태석</t>
  </si>
  <si>
    <t>엘브로스(LBROS)</t>
  </si>
  <si>
    <t>엔엑스아이</t>
  </si>
  <si>
    <t>청소년수련원 주방 가스오븐렌지 수리 용역</t>
  </si>
  <si>
    <t>2025년 흥덕청소년문화의집 청소용역</t>
  </si>
  <si>
    <t>2025년 초등 반도체 마스터 작은칩 큰세상 프로그램 용역</t>
  </si>
  <si>
    <t>청소년 진로문화축제 타이탄 로봇 공연 용역</t>
  </si>
  <si>
    <t>청소년 진로문화축제 진로박람회 부스운영 용역</t>
  </si>
  <si>
    <t>청소년수련원 2종시설물(대운동장 보강토옹벽) 정기안전검검 용역</t>
  </si>
  <si>
    <t>흥덕청소년문화의집 승강기 안전검사 용역</t>
  </si>
  <si>
    <t>청소년 진로문화축제 진로박람회 청소운영 용역</t>
  </si>
  <si>
    <t>청소년 진로문화축제 진로박람회 부스설치 용역</t>
  </si>
  <si>
    <t>청소년 진로문화축제 진로박람회 임차(트랙보호재) 용역</t>
  </si>
  <si>
    <t>2025.05.19</t>
  </si>
  <si>
    <t>2025.05.21</t>
  </si>
  <si>
    <t>2025.06.01</t>
  </si>
  <si>
    <t>2025.05.26</t>
  </si>
  <si>
    <t>2025.05.27</t>
  </si>
  <si>
    <t>2025.06.20</t>
  </si>
  <si>
    <t>주식회사 에이치엔비</t>
  </si>
  <si>
    <t>하얀세상주식회사</t>
  </si>
  <si>
    <t>사이언스팀 주식회사</t>
  </si>
  <si>
    <t>에듀위즈</t>
  </si>
  <si>
    <t>주식회사 다산기술안전</t>
  </si>
  <si>
    <t>그린엘리베이터㈜</t>
  </si>
  <si>
    <t>세정건축환경</t>
  </si>
  <si>
    <t>올바른청년들</t>
  </si>
  <si>
    <t>페스타(FESTA)</t>
  </si>
  <si>
    <t>광주</t>
    <phoneticPr fontId="2" type="noConversion"/>
  </si>
  <si>
    <t>남양주</t>
    <phoneticPr fontId="2" type="noConversion"/>
  </si>
  <si>
    <t>포항</t>
    <phoneticPr fontId="2" type="noConversion"/>
  </si>
  <si>
    <t>평택</t>
    <phoneticPr fontId="2" type="noConversion"/>
  </si>
  <si>
    <t>흥덕청소년문화의집 인테리어 건축감리 용역</t>
    <phoneticPr fontId="2" type="noConversion"/>
  </si>
  <si>
    <t>레아건축사사무소</t>
    <phoneticPr fontId="2" type="noConversion"/>
  </si>
  <si>
    <t>2025.05.22</t>
    <phoneticPr fontId="2" type="noConversion"/>
  </si>
  <si>
    <t>2025.07.15</t>
    <phoneticPr fontId="2" type="noConversion"/>
  </si>
  <si>
    <t>흥덕청소년문화의집 인테리어 전기공사 감리 용역</t>
    <phoneticPr fontId="2" type="noConversion"/>
  </si>
  <si>
    <t>주식회사 유원건축사사무소</t>
    <phoneticPr fontId="2" type="noConversion"/>
  </si>
  <si>
    <t>2025.05.21</t>
    <phoneticPr fontId="2" type="noConversion"/>
  </si>
  <si>
    <t>흥덕청소년문화의집 통신공사 네트워크장비 구매</t>
    <phoneticPr fontId="2" type="noConversion"/>
  </si>
  <si>
    <t>한울정보통신</t>
    <phoneticPr fontId="2" type="noConversion"/>
  </si>
  <si>
    <t>2025.05.28</t>
    <phoneticPr fontId="2" type="noConversion"/>
  </si>
  <si>
    <t>2025.06.30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</si>
</sst>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6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Alignment="0" applyProtection="0">
      <alignment vertical="center"/>
    </xf>
  </cellStyleXfs>
  <cellXfs count="27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6" fontId="1" fillId="0" borderId="10" xfId="0" applyNumberFormat="1" applyFont="1" applyBorder="1" applyAlignment="1" applyProtection="1">
      <alignment horizontal="center" vertical="center" shrinkToFit="1"/>
      <protection locked="0"/>
    </xf>
    <xf numFmtId="176" fontId="5" fillId="2" borderId="11" xfId="0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Border="1" applyAlignment="1" applyProtection="1">
      <alignment horizontal="center" vertical="center" wrapTex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 applyProtection="1">
      <alignment horizontal="center" vertical="center" wrapText="1"/>
      <protection locked="0"/>
    </xf>
    <xf numFmtId="176" fontId="5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N6" sqref="N6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3" customFormat="1" ht="45" customHeight="1" thickBot="1" x14ac:dyDescent="0.2">
      <c r="A2" s="5" t="s">
        <v>8</v>
      </c>
      <c r="B2" s="6" t="s">
        <v>6</v>
      </c>
      <c r="C2" s="6" t="s">
        <v>5</v>
      </c>
      <c r="D2" s="6" t="s">
        <v>4</v>
      </c>
      <c r="E2" s="6" t="s">
        <v>3</v>
      </c>
      <c r="F2" s="6" t="s">
        <v>2</v>
      </c>
      <c r="G2" s="6" t="s">
        <v>10</v>
      </c>
      <c r="H2" s="6" t="s">
        <v>9</v>
      </c>
      <c r="I2" s="6" t="s">
        <v>11</v>
      </c>
      <c r="J2" s="6" t="s">
        <v>1</v>
      </c>
      <c r="K2" s="7" t="s">
        <v>0</v>
      </c>
      <c r="L2" s="2"/>
    </row>
    <row r="3" spans="1:12" ht="39.950000000000003" customHeight="1" thickTop="1" x14ac:dyDescent="0.15">
      <c r="A3" s="8">
        <v>1</v>
      </c>
      <c r="B3" s="11" t="s">
        <v>38</v>
      </c>
      <c r="C3" s="11" t="s">
        <v>54</v>
      </c>
      <c r="D3" s="11" t="s">
        <v>29</v>
      </c>
      <c r="E3" s="11" t="s">
        <v>31</v>
      </c>
      <c r="F3" s="11" t="s">
        <v>32</v>
      </c>
      <c r="G3" s="11">
        <v>3784000</v>
      </c>
      <c r="H3" s="11">
        <v>3632600</v>
      </c>
      <c r="I3" s="13">
        <f t="shared" ref="I3:I18" si="0">H3/G3*100</f>
        <v>95.998942917547566</v>
      </c>
      <c r="J3" s="12" t="s">
        <v>63</v>
      </c>
      <c r="K3" s="4" t="s">
        <v>12</v>
      </c>
    </row>
    <row r="4" spans="1:12" ht="39.950000000000003" customHeight="1" x14ac:dyDescent="0.15">
      <c r="A4" s="8">
        <v>2</v>
      </c>
      <c r="B4" s="9" t="s">
        <v>26</v>
      </c>
      <c r="C4" s="9" t="s">
        <v>35</v>
      </c>
      <c r="D4" s="9" t="s">
        <v>29</v>
      </c>
      <c r="E4" s="9" t="s">
        <v>31</v>
      </c>
      <c r="F4" s="9" t="s">
        <v>23</v>
      </c>
      <c r="G4" s="9">
        <v>6688000</v>
      </c>
      <c r="H4" s="9">
        <v>6286700</v>
      </c>
      <c r="I4" s="13">
        <f>H4/G4*100</f>
        <v>93.999700956937801</v>
      </c>
      <c r="J4" s="10" t="s">
        <v>33</v>
      </c>
      <c r="K4" s="4" t="s">
        <v>12</v>
      </c>
    </row>
    <row r="5" spans="1:12" ht="39.950000000000003" customHeight="1" x14ac:dyDescent="0.15">
      <c r="A5" s="8">
        <v>3</v>
      </c>
      <c r="B5" s="11" t="s">
        <v>39</v>
      </c>
      <c r="C5" s="11" t="s">
        <v>55</v>
      </c>
      <c r="D5" s="11" t="s">
        <v>29</v>
      </c>
      <c r="E5" s="11" t="s">
        <v>50</v>
      </c>
      <c r="F5" s="11" t="s">
        <v>16</v>
      </c>
      <c r="G5" s="11">
        <v>48356000</v>
      </c>
      <c r="H5" s="11">
        <v>42553000</v>
      </c>
      <c r="I5" s="13">
        <f t="shared" ref="I5:I14" si="1">H5/G5*100</f>
        <v>87.999420961204393</v>
      </c>
      <c r="J5" s="12" t="s">
        <v>25</v>
      </c>
      <c r="K5" s="4" t="s">
        <v>12</v>
      </c>
    </row>
    <row r="6" spans="1:12" ht="39.950000000000003" customHeight="1" x14ac:dyDescent="0.15">
      <c r="A6" s="8">
        <v>4</v>
      </c>
      <c r="B6" s="9" t="s">
        <v>40</v>
      </c>
      <c r="C6" s="9" t="s">
        <v>17</v>
      </c>
      <c r="D6" s="9" t="s">
        <v>29</v>
      </c>
      <c r="E6" s="9" t="s">
        <v>15</v>
      </c>
      <c r="F6" s="9" t="s">
        <v>14</v>
      </c>
      <c r="G6" s="9">
        <v>17000000</v>
      </c>
      <c r="H6" s="9">
        <v>15640000</v>
      </c>
      <c r="I6" s="13">
        <f t="shared" ref="I6:I11" si="2">H6/G6*100</f>
        <v>92</v>
      </c>
      <c r="J6" s="10" t="s">
        <v>25</v>
      </c>
      <c r="K6" s="4" t="s">
        <v>12</v>
      </c>
    </row>
    <row r="7" spans="1:12" ht="39.950000000000003" customHeight="1" x14ac:dyDescent="0.15">
      <c r="A7" s="8">
        <v>5</v>
      </c>
      <c r="B7" s="9" t="s">
        <v>41</v>
      </c>
      <c r="C7" s="9" t="s">
        <v>56</v>
      </c>
      <c r="D7" s="9" t="s">
        <v>15</v>
      </c>
      <c r="E7" s="9" t="s">
        <v>49</v>
      </c>
      <c r="F7" s="9" t="s">
        <v>51</v>
      </c>
      <c r="G7" s="9">
        <v>3500000</v>
      </c>
      <c r="H7" s="9">
        <v>3360000</v>
      </c>
      <c r="I7" s="13">
        <f t="shared" si="2"/>
        <v>96</v>
      </c>
      <c r="J7" s="10" t="s">
        <v>64</v>
      </c>
      <c r="K7" s="4" t="s">
        <v>12</v>
      </c>
    </row>
    <row r="8" spans="1:12" ht="39.950000000000003" customHeight="1" x14ac:dyDescent="0.15">
      <c r="A8" s="8">
        <v>6</v>
      </c>
      <c r="B8" s="19" t="s">
        <v>27</v>
      </c>
      <c r="C8" s="19" t="s">
        <v>36</v>
      </c>
      <c r="D8" s="19" t="s">
        <v>30</v>
      </c>
      <c r="E8" s="19" t="s">
        <v>32</v>
      </c>
      <c r="F8" s="19" t="s">
        <v>23</v>
      </c>
      <c r="G8" s="19">
        <v>5640000</v>
      </c>
      <c r="H8" s="19">
        <v>5302000</v>
      </c>
      <c r="I8" s="20">
        <f>H8/G8*100</f>
        <v>94.00709219858156</v>
      </c>
      <c r="J8" s="21" t="s">
        <v>34</v>
      </c>
      <c r="K8" s="22" t="s">
        <v>12</v>
      </c>
    </row>
    <row r="9" spans="1:12" ht="39.950000000000003" customHeight="1" x14ac:dyDescent="0.15">
      <c r="A9" s="8">
        <v>7</v>
      </c>
      <c r="B9" s="23" t="s">
        <v>28</v>
      </c>
      <c r="C9" s="12" t="s">
        <v>37</v>
      </c>
      <c r="D9" s="23" t="s">
        <v>30</v>
      </c>
      <c r="E9" s="23" t="s">
        <v>32</v>
      </c>
      <c r="F9" s="23" t="s">
        <v>23</v>
      </c>
      <c r="G9" s="23">
        <v>7700000</v>
      </c>
      <c r="H9" s="23">
        <v>7238000</v>
      </c>
      <c r="I9" s="13">
        <f>H9/G9*100</f>
        <v>94</v>
      </c>
      <c r="J9" s="23" t="s">
        <v>34</v>
      </c>
      <c r="K9" s="24" t="s">
        <v>12</v>
      </c>
    </row>
    <row r="10" spans="1:12" ht="39.950000000000003" customHeight="1" x14ac:dyDescent="0.15">
      <c r="A10" s="8">
        <v>8</v>
      </c>
      <c r="B10" s="11" t="s">
        <v>42</v>
      </c>
      <c r="C10" s="11" t="s">
        <v>57</v>
      </c>
      <c r="D10" s="11" t="s">
        <v>48</v>
      </c>
      <c r="E10" s="11" t="s">
        <v>49</v>
      </c>
      <c r="F10" s="11" t="s">
        <v>51</v>
      </c>
      <c r="G10" s="11">
        <v>35000000</v>
      </c>
      <c r="H10" s="11">
        <v>28000000</v>
      </c>
      <c r="I10" s="13">
        <f t="shared" si="2"/>
        <v>80</v>
      </c>
      <c r="J10" s="12" t="s">
        <v>25</v>
      </c>
      <c r="K10" s="4" t="s">
        <v>12</v>
      </c>
    </row>
    <row r="11" spans="1:12" ht="39.950000000000003" customHeight="1" x14ac:dyDescent="0.15">
      <c r="A11" s="8">
        <v>9</v>
      </c>
      <c r="B11" s="9" t="s">
        <v>43</v>
      </c>
      <c r="C11" s="9" t="s">
        <v>58</v>
      </c>
      <c r="D11" s="9" t="s">
        <v>48</v>
      </c>
      <c r="E11" s="9" t="s">
        <v>52</v>
      </c>
      <c r="F11" s="9" t="s">
        <v>53</v>
      </c>
      <c r="G11" s="9">
        <v>3982000</v>
      </c>
      <c r="H11" s="9">
        <v>3822700</v>
      </c>
      <c r="I11" s="13">
        <f t="shared" si="2"/>
        <v>95.999497739829238</v>
      </c>
      <c r="J11" s="10" t="s">
        <v>65</v>
      </c>
      <c r="K11" s="4" t="s">
        <v>12</v>
      </c>
    </row>
    <row r="12" spans="1:12" ht="39.950000000000003" customHeight="1" x14ac:dyDescent="0.15">
      <c r="A12" s="8">
        <v>10</v>
      </c>
      <c r="B12" s="9" t="s">
        <v>44</v>
      </c>
      <c r="C12" s="9" t="s">
        <v>59</v>
      </c>
      <c r="D12" s="9" t="s">
        <v>48</v>
      </c>
      <c r="E12" s="9" t="s">
        <v>50</v>
      </c>
      <c r="F12" s="9" t="s">
        <v>16</v>
      </c>
      <c r="G12" s="9">
        <v>2464000</v>
      </c>
      <c r="H12" s="9">
        <v>2464000</v>
      </c>
      <c r="I12" s="13">
        <f t="shared" si="1"/>
        <v>100</v>
      </c>
      <c r="J12" s="10" t="s">
        <v>66</v>
      </c>
      <c r="K12" s="4" t="s">
        <v>12</v>
      </c>
    </row>
    <row r="13" spans="1:12" ht="39.950000000000003" customHeight="1" x14ac:dyDescent="0.15">
      <c r="A13" s="8">
        <v>11</v>
      </c>
      <c r="B13" s="11" t="s">
        <v>19</v>
      </c>
      <c r="C13" s="11" t="s">
        <v>21</v>
      </c>
      <c r="D13" s="9" t="s">
        <v>13</v>
      </c>
      <c r="E13" s="11" t="s">
        <v>23</v>
      </c>
      <c r="F13" s="11" t="s">
        <v>24</v>
      </c>
      <c r="G13" s="11">
        <v>54813000</v>
      </c>
      <c r="H13" s="11">
        <v>48235440</v>
      </c>
      <c r="I13" s="13">
        <f>H13/G13*100</f>
        <v>88</v>
      </c>
      <c r="J13" s="12" t="s">
        <v>25</v>
      </c>
      <c r="K13" s="4" t="s">
        <v>12</v>
      </c>
    </row>
    <row r="14" spans="1:12" ht="39.950000000000003" customHeight="1" x14ac:dyDescent="0.15">
      <c r="A14" s="8">
        <v>12</v>
      </c>
      <c r="B14" s="9" t="s">
        <v>45</v>
      </c>
      <c r="C14" s="9" t="s">
        <v>60</v>
      </c>
      <c r="D14" s="9" t="s">
        <v>13</v>
      </c>
      <c r="E14" s="9" t="s">
        <v>49</v>
      </c>
      <c r="F14" s="9" t="s">
        <v>51</v>
      </c>
      <c r="G14" s="9">
        <v>6000000</v>
      </c>
      <c r="H14" s="9">
        <v>5640000</v>
      </c>
      <c r="I14" s="13">
        <f t="shared" si="1"/>
        <v>94</v>
      </c>
      <c r="J14" s="10" t="s">
        <v>25</v>
      </c>
      <c r="K14" s="4" t="s">
        <v>12</v>
      </c>
    </row>
    <row r="15" spans="1:12" ht="39.950000000000003" customHeight="1" x14ac:dyDescent="0.15">
      <c r="A15" s="8">
        <v>13</v>
      </c>
      <c r="B15" s="11" t="s">
        <v>46</v>
      </c>
      <c r="C15" s="11" t="s">
        <v>61</v>
      </c>
      <c r="D15" s="11" t="s">
        <v>13</v>
      </c>
      <c r="E15" s="11" t="s">
        <v>49</v>
      </c>
      <c r="F15" s="11" t="s">
        <v>51</v>
      </c>
      <c r="G15" s="11">
        <v>9200000</v>
      </c>
      <c r="H15" s="11">
        <v>8648000</v>
      </c>
      <c r="I15" s="13">
        <f t="shared" si="0"/>
        <v>94</v>
      </c>
      <c r="J15" s="12" t="s">
        <v>25</v>
      </c>
      <c r="K15" s="4" t="s">
        <v>12</v>
      </c>
    </row>
    <row r="16" spans="1:12" ht="39.950000000000003" customHeight="1" x14ac:dyDescent="0.15">
      <c r="A16" s="8">
        <v>14</v>
      </c>
      <c r="B16" s="9" t="s">
        <v>67</v>
      </c>
      <c r="C16" s="9" t="s">
        <v>68</v>
      </c>
      <c r="D16" s="9" t="s">
        <v>73</v>
      </c>
      <c r="E16" s="9" t="s">
        <v>69</v>
      </c>
      <c r="F16" s="9" t="s">
        <v>70</v>
      </c>
      <c r="G16" s="9">
        <v>9167000</v>
      </c>
      <c r="H16" s="9">
        <v>8617600</v>
      </c>
      <c r="I16" s="13">
        <f t="shared" si="0"/>
        <v>94.006763390422165</v>
      </c>
      <c r="J16" s="10" t="s">
        <v>25</v>
      </c>
      <c r="K16" s="4" t="s">
        <v>12</v>
      </c>
    </row>
    <row r="17" spans="1:11" ht="39.950000000000003" customHeight="1" x14ac:dyDescent="0.15">
      <c r="A17" s="8">
        <v>15</v>
      </c>
      <c r="B17" s="9" t="s">
        <v>71</v>
      </c>
      <c r="C17" s="9" t="s">
        <v>72</v>
      </c>
      <c r="D17" s="9" t="s">
        <v>73</v>
      </c>
      <c r="E17" s="9" t="s">
        <v>69</v>
      </c>
      <c r="F17" s="9" t="s">
        <v>70</v>
      </c>
      <c r="G17" s="9">
        <v>17468000</v>
      </c>
      <c r="H17" s="9">
        <v>16071000</v>
      </c>
      <c r="I17" s="13">
        <f t="shared" si="0"/>
        <v>92.002518891687657</v>
      </c>
      <c r="J17" s="10" t="s">
        <v>25</v>
      </c>
      <c r="K17" s="4" t="s">
        <v>12</v>
      </c>
    </row>
    <row r="18" spans="1:11" ht="39.950000000000003" customHeight="1" x14ac:dyDescent="0.15">
      <c r="A18" s="8">
        <v>16</v>
      </c>
      <c r="B18" s="9" t="s">
        <v>47</v>
      </c>
      <c r="C18" s="9" t="s">
        <v>62</v>
      </c>
      <c r="D18" s="9" t="s">
        <v>49</v>
      </c>
      <c r="E18" s="9" t="s">
        <v>23</v>
      </c>
      <c r="F18" s="9" t="s">
        <v>51</v>
      </c>
      <c r="G18" s="9">
        <v>9400000</v>
      </c>
      <c r="H18" s="9">
        <v>8836000</v>
      </c>
      <c r="I18" s="13">
        <f t="shared" si="0"/>
        <v>94</v>
      </c>
      <c r="J18" s="10" t="s">
        <v>25</v>
      </c>
      <c r="K18" s="4" t="s">
        <v>12</v>
      </c>
    </row>
    <row r="19" spans="1:11" ht="39.950000000000003" customHeight="1" x14ac:dyDescent="0.15">
      <c r="A19" s="8">
        <v>17</v>
      </c>
      <c r="B19" s="9" t="s">
        <v>74</v>
      </c>
      <c r="C19" s="9" t="s">
        <v>75</v>
      </c>
      <c r="D19" s="9" t="s">
        <v>76</v>
      </c>
      <c r="E19" s="9" t="s">
        <v>76</v>
      </c>
      <c r="F19" s="9" t="s">
        <v>77</v>
      </c>
      <c r="G19" s="9">
        <v>15856500</v>
      </c>
      <c r="H19" s="9">
        <v>14905000</v>
      </c>
      <c r="I19" s="13">
        <f t="shared" ref="I19" si="3">H19/G19*100</f>
        <v>93.999306278182445</v>
      </c>
      <c r="J19" s="10" t="s">
        <v>25</v>
      </c>
      <c r="K19" s="4" t="s">
        <v>12</v>
      </c>
    </row>
    <row r="20" spans="1:11" ht="39.950000000000003" customHeight="1" thickBot="1" x14ac:dyDescent="0.2">
      <c r="A20" s="14">
        <v>18</v>
      </c>
      <c r="B20" s="15" t="s">
        <v>18</v>
      </c>
      <c r="C20" s="15" t="s">
        <v>20</v>
      </c>
      <c r="D20" s="15" t="s">
        <v>13</v>
      </c>
      <c r="E20" s="15" t="s">
        <v>13</v>
      </c>
      <c r="F20" s="15" t="s">
        <v>22</v>
      </c>
      <c r="G20" s="15">
        <v>5162000</v>
      </c>
      <c r="H20" s="15">
        <v>4955000</v>
      </c>
      <c r="I20" s="16">
        <f t="shared" ref="I20" si="4">H20/G20*100</f>
        <v>95.989926385122047</v>
      </c>
      <c r="J20" s="17" t="s">
        <v>25</v>
      </c>
      <c r="K20" s="18" t="s">
        <v>12</v>
      </c>
    </row>
  </sheetData>
  <mergeCells count="1">
    <mergeCell ref="A1:K1"/>
  </mergeCells>
  <phoneticPr fontId="2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2022-03-16T11:25:59Z</cp:lastPrinted>
  <dcterms:created xsi:type="dcterms:W3CDTF">2015-12-16T02:22:01Z</dcterms:created>
  <dcterms:modified xsi:type="dcterms:W3CDTF">2025-06-19T08:09:50Z</dcterms:modified>
</cp:coreProperties>
</file>