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5년\경영공시\수의계약 공개\"/>
    </mc:Choice>
  </mc:AlternateContent>
  <xr:revisionPtr revIDLastSave="0" documentId="13_ncr:1_{66540F19-50E8-41AF-9728-8842576767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24" i="1"/>
  <c r="I23" i="1"/>
  <c r="I4" i="1"/>
  <c r="I11" i="1"/>
  <c r="I10" i="1"/>
  <c r="I7" i="1"/>
  <c r="I6" i="1"/>
  <c r="I21" i="1"/>
  <c r="I12" i="1"/>
  <c r="I5" i="1"/>
  <c r="I8" i="1" l="1"/>
  <c r="I25" i="1"/>
  <c r="I22" i="1"/>
  <c r="I3" i="1"/>
  <c r="I20" i="1" l="1"/>
  <c r="I27" i="1"/>
  <c r="I26" i="1"/>
  <c r="I9" i="1" l="1"/>
</calcChain>
</file>

<file path=xl/sharedStrings.xml><?xml version="1.0" encoding="utf-8"?>
<sst xmlns="http://schemas.openxmlformats.org/spreadsheetml/2006/main" count="137" uniqueCount="99">
  <si>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</si>
  <si>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</si>
  <si>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</si>
  <si>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</si>
  <si>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</si>
  <si>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</si>
  <si>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</si>
  <si>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</si>
  <si>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</si>
  <si>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</si>
  <si>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</si>
  <si>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</si>
  <si>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</t>
    <phoneticPr fontId="2" type="noConversion"/>
  </si>
  <si>
    <t>주식회사 에이피스</t>
  </si>
  <si>
    <t>용인</t>
    <phoneticPr fontId="2" type="noConversion"/>
  </si>
  <si>
    <t>서울</t>
    <phoneticPr fontId="2" type="noConversion"/>
  </si>
  <si>
    <t>세정건축환경</t>
  </si>
  <si>
    <t>고교학점제 지원 프로그램 운영 용역</t>
  </si>
  <si>
    <t>흥덕청소년문화의집 미디어물품 구매</t>
  </si>
  <si>
    <t>흥덕청소년문화의집 교육교구 구매</t>
  </si>
  <si>
    <t>흥덕청소년문화의집 미디어실 물품 구매</t>
  </si>
  <si>
    <t>청소년수련원 사계절썰매장(조립식수영장) 철거 용역</t>
  </si>
  <si>
    <t>청소년수련원 미래를 여는 열쇠 스페이스코드 영상제작 용역</t>
  </si>
  <si>
    <t>흥덕청소년문화의집 조형물(조아용) 구매</t>
  </si>
  <si>
    <t>흥덕청소년문화의집 컬쳐스테이션 물품 구매</t>
  </si>
  <si>
    <t>용인시청소년방과후아카데미 도전! 챌린지 프로그램 용역</t>
  </si>
  <si>
    <t>흥덕청소년문화의집 행사용 물품 구매</t>
  </si>
  <si>
    <t>흥덕청소년문화의집 대강당 전광판 구매</t>
  </si>
  <si>
    <t>흥덕청소년문화의집 물품(책상,의자) 구매</t>
  </si>
  <si>
    <t>용인시청소년수련원 썰매장 안전매트 구매</t>
  </si>
  <si>
    <t>신갈청소년문화의집 레고 칠판 설치 공사</t>
  </si>
  <si>
    <t>흥덕청소년문화의집 집단상담실 의자 구매</t>
  </si>
  <si>
    <t>용인시청소년수련원 몽골천막 구매</t>
  </si>
  <si>
    <t>흥덕청소년문화의집 야외테이블의자 구매</t>
  </si>
  <si>
    <t>흥덕청소년문화의집 소독업무대행 용역</t>
  </si>
  <si>
    <t>용인미래교육센터 자기주도학습코칭 프로그램 운영 용역</t>
  </si>
  <si>
    <t>꿈드림지원센터 검정고시 교재(중고졸) 구입</t>
  </si>
  <si>
    <t>동천청소년문화의집 인테리어 공사 실시설계</t>
  </si>
  <si>
    <t>청소년수련원 물놀이 수영장(조립식) 구매</t>
  </si>
  <si>
    <t>용인시청소년미래재단 통합 회원관리시스템 추가 개설 용역</t>
  </si>
  <si>
    <t>흥덕청소년문화의집 입주청소 용역</t>
  </si>
  <si>
    <t>용인시청소년미래재단 통합홈페이지 추가 개설 용역</t>
  </si>
  <si>
    <t>(주)프로이드(PROID)</t>
  </si>
  <si>
    <t>지지스튜디오</t>
  </si>
  <si>
    <t>유어메이트</t>
  </si>
  <si>
    <t>에코텍스</t>
  </si>
  <si>
    <t>비뉴 프로덕션(BENEW Production)</t>
  </si>
  <si>
    <t>미술과조형 주식회사</t>
  </si>
  <si>
    <t>미래토탈OA</t>
  </si>
  <si>
    <t>국립평창청소년수련원</t>
  </si>
  <si>
    <t>(주)한국캐노피</t>
  </si>
  <si>
    <t>주식회사 씨엘테크</t>
  </si>
  <si>
    <t>권정아 오피스 컨설턴트</t>
  </si>
  <si>
    <t>주식회사 스페이스엔지니어링</t>
  </si>
  <si>
    <t>주식회사 한우디자인</t>
  </si>
  <si>
    <t>에이치비앤에스컴퍼니</t>
  </si>
  <si>
    <t>쌍마산업사</t>
  </si>
  <si>
    <t>주식회사 다나무</t>
  </si>
  <si>
    <t>베스트그린방역소독전문회사</t>
  </si>
  <si>
    <t>주식회사 오픈스카이에듀</t>
  </si>
  <si>
    <t>신지원</t>
  </si>
  <si>
    <t>마당건축사사무소</t>
  </si>
  <si>
    <t>노리스코리아</t>
  </si>
  <si>
    <t>주식회사 베테랑스아이앤씨</t>
  </si>
  <si>
    <t>(주)미디어코어시스템즈</t>
  </si>
  <si>
    <t>19,908,000</t>
  </si>
  <si>
    <t>9,364,200</t>
  </si>
  <si>
    <t>8,147,400</t>
  </si>
  <si>
    <t>9,198,800</t>
  </si>
  <si>
    <t>7,064,000</t>
  </si>
  <si>
    <t>2,112,000</t>
  </si>
  <si>
    <t>5,914,400</t>
  </si>
  <si>
    <t>8,948,800</t>
  </si>
  <si>
    <t>4,954,200</t>
  </si>
  <si>
    <t>6,598,800</t>
  </si>
  <si>
    <t>34,393,000</t>
  </si>
  <si>
    <t>41,882,700</t>
  </si>
  <si>
    <t>9,148,800</t>
  </si>
  <si>
    <t>2,880,000</t>
  </si>
  <si>
    <t>4,320,000</t>
  </si>
  <si>
    <t>4,800,000</t>
  </si>
  <si>
    <t>5,628,000</t>
  </si>
  <si>
    <t>1,350,000</t>
  </si>
  <si>
    <t>20,239,400</t>
  </si>
  <si>
    <t>3,834,000</t>
  </si>
  <si>
    <t>19,703,000</t>
  </si>
  <si>
    <t>17,313,900</t>
  </si>
  <si>
    <t>15,232,000</t>
  </si>
  <si>
    <t>20,169,900</t>
  </si>
  <si>
    <t>11,958,000</t>
  </si>
  <si>
    <t>천안</t>
    <phoneticPr fontId="2" type="noConversion"/>
  </si>
  <si>
    <t>양주</t>
    <phoneticPr fontId="2" type="noConversion"/>
  </si>
  <si>
    <t>고양</t>
    <phoneticPr fontId="2" type="noConversion"/>
  </si>
  <si>
    <t>평창</t>
    <phoneticPr fontId="2" type="noConversion"/>
  </si>
  <si>
    <t>안양</t>
    <phoneticPr fontId="2" type="noConversion"/>
  </si>
  <si>
    <t>파주</t>
    <phoneticPr fontId="2" type="noConversion"/>
  </si>
  <si>
    <t>성남</t>
    <phoneticPr fontId="2" type="noConversion"/>
  </si>
  <si>
    <t>원주</t>
    <phoneticPr fontId="2" type="noConversion"/>
  </si>
  <si>
    <t>화성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</si>
</sst>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9" formatCode="yyyy/mm/dd;@"/>
  </numFmts>
  <fonts count="6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Alignment="0" applyProtection="0">
      <alignment vertical="center"/>
    </xf>
  </cellStyleXfs>
  <cellXfs count="34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2" borderId="6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Border="1" applyAlignment="1" applyProtection="1">
      <alignment horizontal="center" vertical="center" shrinkToFit="1"/>
      <protection locked="0"/>
    </xf>
    <xf numFmtId="177" fontId="5" fillId="0" borderId="6" xfId="0" applyNumberFormat="1" applyFont="1" applyBorder="1" applyAlignment="1" applyProtection="1">
      <alignment horizontal="center" vertical="center" wrapText="1"/>
      <protection locked="0"/>
    </xf>
    <xf numFmtId="176" fontId="1" fillId="0" borderId="10" xfId="0" applyNumberFormat="1" applyFont="1" applyBorder="1" applyAlignment="1" applyProtection="1">
      <alignment horizontal="center" vertical="center" shrinkToFit="1"/>
      <protection locked="0"/>
    </xf>
    <xf numFmtId="176" fontId="5" fillId="2" borderId="11" xfId="0" applyNumberFormat="1" applyFont="1" applyFill="1" applyBorder="1" applyAlignment="1">
      <alignment horizontal="center" vertical="center" shrinkToFit="1"/>
    </xf>
    <xf numFmtId="177" fontId="5" fillId="0" borderId="11" xfId="0" applyNumberFormat="1" applyFont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4" xfId="0" applyNumberFormat="1" applyFont="1" applyFill="1" applyBorder="1" applyAlignment="1">
      <alignment horizontal="center" vertical="center" shrinkToFit="1"/>
    </xf>
    <xf numFmtId="177" fontId="5" fillId="0" borderId="14" xfId="0" applyNumberFormat="1" applyFont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Border="1" applyAlignment="1" applyProtection="1">
      <alignment horizontal="center" vertical="center" shrinkToFit="1"/>
      <protection locked="0"/>
    </xf>
    <xf numFmtId="176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6" xfId="0" applyNumberFormat="1" applyFont="1" applyFill="1" applyBorder="1" applyAlignment="1">
      <alignment horizontal="center" vertical="center" shrinkToFit="1"/>
    </xf>
    <xf numFmtId="14" fontId="5" fillId="2" borderId="4" xfId="0" applyNumberFormat="1" applyFont="1" applyFill="1" applyBorder="1" applyAlignment="1">
      <alignment horizontal="center" vertical="center" shrinkToFit="1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14" fontId="5" fillId="2" borderId="11" xfId="0" applyNumberFormat="1" applyFont="1" applyFill="1" applyBorder="1" applyAlignment="1">
      <alignment horizontal="center" vertical="center" shrinkToFit="1"/>
    </xf>
    <xf numFmtId="179" fontId="5" fillId="2" borderId="4" xfId="0" applyNumberFormat="1" applyFont="1" applyFill="1" applyBorder="1" applyAlignment="1">
      <alignment horizontal="center" vertical="center" shrinkToFit="1"/>
    </xf>
    <xf numFmtId="179" fontId="5" fillId="2" borderId="6" xfId="0" applyNumberFormat="1" applyFont="1" applyFill="1" applyBorder="1" applyAlignment="1">
      <alignment horizontal="center" vertical="center" shrinkToFit="1"/>
    </xf>
    <xf numFmtId="179" fontId="5" fillId="2" borderId="11" xfId="0" applyNumberFormat="1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Normal="100" workbookViewId="0">
      <selection activeCell="N24" sqref="N24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25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3" customFormat="1" ht="45" customHeight="1" thickBot="1" x14ac:dyDescent="0.2">
      <c r="A2" s="5" t="s">
        <v>8</v>
      </c>
      <c r="B2" s="6" t="s">
        <v>6</v>
      </c>
      <c r="C2" s="6" t="s">
        <v>5</v>
      </c>
      <c r="D2" s="6" t="s">
        <v>4</v>
      </c>
      <c r="E2" s="6" t="s">
        <v>3</v>
      </c>
      <c r="F2" s="6" t="s">
        <v>2</v>
      </c>
      <c r="G2" s="6" t="s">
        <v>10</v>
      </c>
      <c r="H2" s="6" t="s">
        <v>9</v>
      </c>
      <c r="I2" s="6" t="s">
        <v>11</v>
      </c>
      <c r="J2" s="6" t="s">
        <v>1</v>
      </c>
      <c r="K2" s="7" t="s">
        <v>0</v>
      </c>
      <c r="L2" s="2"/>
    </row>
    <row r="3" spans="1:12" ht="39.950000000000003" customHeight="1" thickTop="1" x14ac:dyDescent="0.15">
      <c r="A3" s="8">
        <v>1</v>
      </c>
      <c r="B3" s="11" t="s">
        <v>17</v>
      </c>
      <c r="C3" s="11" t="s">
        <v>42</v>
      </c>
      <c r="D3" s="27">
        <v>45813</v>
      </c>
      <c r="E3" s="27">
        <v>45817</v>
      </c>
      <c r="F3" s="27">
        <v>45888</v>
      </c>
      <c r="G3" s="11">
        <v>21640000</v>
      </c>
      <c r="H3" s="11" t="s">
        <v>65</v>
      </c>
      <c r="I3" s="13">
        <f t="shared" ref="I3:I25" si="0">H3/G3*100</f>
        <v>91.996303142329012</v>
      </c>
      <c r="J3" s="12" t="s">
        <v>15</v>
      </c>
      <c r="K3" s="4" t="s">
        <v>12</v>
      </c>
    </row>
    <row r="4" spans="1:12" ht="39.950000000000003" customHeight="1" x14ac:dyDescent="0.15">
      <c r="A4" s="8">
        <v>2</v>
      </c>
      <c r="B4" s="9" t="s">
        <v>18</v>
      </c>
      <c r="C4" s="9" t="s">
        <v>43</v>
      </c>
      <c r="D4" s="31">
        <v>45820</v>
      </c>
      <c r="E4" s="29">
        <v>45820</v>
      </c>
      <c r="F4" s="29">
        <v>45838</v>
      </c>
      <c r="G4" s="9">
        <v>9962000</v>
      </c>
      <c r="H4" s="9" t="s">
        <v>66</v>
      </c>
      <c r="I4" s="13">
        <f>H4/G4*100</f>
        <v>93.999196948403934</v>
      </c>
      <c r="J4" s="10" t="s">
        <v>15</v>
      </c>
      <c r="K4" s="4" t="s">
        <v>12</v>
      </c>
    </row>
    <row r="5" spans="1:12" ht="39.950000000000003" customHeight="1" x14ac:dyDescent="0.15">
      <c r="A5" s="8">
        <v>3</v>
      </c>
      <c r="B5" s="11" t="s">
        <v>19</v>
      </c>
      <c r="C5" s="11" t="s">
        <v>13</v>
      </c>
      <c r="D5" s="31">
        <v>45820</v>
      </c>
      <c r="E5" s="29">
        <v>45820</v>
      </c>
      <c r="F5" s="29">
        <v>45838</v>
      </c>
      <c r="G5" s="11">
        <v>8667500</v>
      </c>
      <c r="H5" s="11" t="s">
        <v>67</v>
      </c>
      <c r="I5" s="13">
        <f t="shared" ref="I5:I21" si="1">H5/G5*100</f>
        <v>93.999423132391115</v>
      </c>
      <c r="J5" s="12" t="s">
        <v>14</v>
      </c>
      <c r="K5" s="4" t="s">
        <v>12</v>
      </c>
    </row>
    <row r="6" spans="1:12" ht="39.950000000000003" customHeight="1" x14ac:dyDescent="0.15">
      <c r="A6" s="8">
        <v>4</v>
      </c>
      <c r="B6" s="9" t="s">
        <v>20</v>
      </c>
      <c r="C6" s="9" t="s">
        <v>44</v>
      </c>
      <c r="D6" s="31">
        <v>45820</v>
      </c>
      <c r="E6" s="29">
        <v>45820</v>
      </c>
      <c r="F6" s="29">
        <v>45838</v>
      </c>
      <c r="G6" s="9">
        <v>9786000</v>
      </c>
      <c r="H6" s="9" t="s">
        <v>68</v>
      </c>
      <c r="I6" s="13">
        <f t="shared" ref="I6:I11" si="2">H6/G6*100</f>
        <v>93.999591252810134</v>
      </c>
      <c r="J6" s="10" t="s">
        <v>92</v>
      </c>
      <c r="K6" s="4" t="s">
        <v>12</v>
      </c>
    </row>
    <row r="7" spans="1:12" ht="39.950000000000003" customHeight="1" x14ac:dyDescent="0.15">
      <c r="A7" s="8">
        <v>5</v>
      </c>
      <c r="B7" s="9" t="s">
        <v>21</v>
      </c>
      <c r="C7" s="9" t="s">
        <v>45</v>
      </c>
      <c r="D7" s="31">
        <v>45820</v>
      </c>
      <c r="E7" s="28">
        <v>45824</v>
      </c>
      <c r="F7" s="29">
        <v>45838</v>
      </c>
      <c r="G7" s="9">
        <v>7514920</v>
      </c>
      <c r="H7" s="9" t="s">
        <v>69</v>
      </c>
      <c r="I7" s="13">
        <f t="shared" si="2"/>
        <v>93.999669989833563</v>
      </c>
      <c r="J7" s="10" t="s">
        <v>91</v>
      </c>
      <c r="K7" s="4" t="s">
        <v>12</v>
      </c>
    </row>
    <row r="8" spans="1:12" ht="39.950000000000003" customHeight="1" x14ac:dyDescent="0.15">
      <c r="A8" s="8">
        <v>6</v>
      </c>
      <c r="B8" s="19" t="s">
        <v>22</v>
      </c>
      <c r="C8" s="19" t="s">
        <v>46</v>
      </c>
      <c r="D8" s="31">
        <v>45820</v>
      </c>
      <c r="E8" s="28">
        <v>45824</v>
      </c>
      <c r="F8" s="28">
        <v>45869</v>
      </c>
      <c r="G8" s="19">
        <v>2200000</v>
      </c>
      <c r="H8" s="19" t="s">
        <v>70</v>
      </c>
      <c r="I8" s="20">
        <f>H8/G8*100</f>
        <v>96</v>
      </c>
      <c r="J8" s="21" t="s">
        <v>90</v>
      </c>
      <c r="K8" s="22" t="s">
        <v>12</v>
      </c>
    </row>
    <row r="9" spans="1:12" ht="39.950000000000003" customHeight="1" x14ac:dyDescent="0.15">
      <c r="A9" s="8">
        <v>7</v>
      </c>
      <c r="B9" s="23" t="s">
        <v>23</v>
      </c>
      <c r="C9" s="12" t="s">
        <v>47</v>
      </c>
      <c r="D9" s="31">
        <v>45820</v>
      </c>
      <c r="E9" s="29">
        <v>45820</v>
      </c>
      <c r="F9" s="29">
        <v>45838</v>
      </c>
      <c r="G9" s="23">
        <v>6292000</v>
      </c>
      <c r="H9" s="23" t="s">
        <v>71</v>
      </c>
      <c r="I9" s="13">
        <f>H9/G9*100</f>
        <v>93.998728544183081</v>
      </c>
      <c r="J9" s="23" t="s">
        <v>14</v>
      </c>
      <c r="K9" s="24" t="s">
        <v>12</v>
      </c>
    </row>
    <row r="10" spans="1:12" ht="39.950000000000003" customHeight="1" x14ac:dyDescent="0.15">
      <c r="A10" s="8">
        <v>8</v>
      </c>
      <c r="B10" s="11" t="s">
        <v>24</v>
      </c>
      <c r="C10" s="11" t="s">
        <v>48</v>
      </c>
      <c r="D10" s="31">
        <v>45820</v>
      </c>
      <c r="E10" s="29">
        <v>45820</v>
      </c>
      <c r="F10" s="29">
        <v>45838</v>
      </c>
      <c r="G10" s="11">
        <v>9520000</v>
      </c>
      <c r="H10" s="11" t="s">
        <v>72</v>
      </c>
      <c r="I10" s="13">
        <f t="shared" si="2"/>
        <v>94</v>
      </c>
      <c r="J10" s="12" t="s">
        <v>14</v>
      </c>
      <c r="K10" s="4" t="s">
        <v>12</v>
      </c>
    </row>
    <row r="11" spans="1:12" ht="39.950000000000003" customHeight="1" x14ac:dyDescent="0.15">
      <c r="A11" s="8">
        <v>9</v>
      </c>
      <c r="B11" s="9" t="s">
        <v>25</v>
      </c>
      <c r="C11" s="9" t="s">
        <v>49</v>
      </c>
      <c r="D11" s="31">
        <v>45820</v>
      </c>
      <c r="E11" s="28">
        <v>45832</v>
      </c>
      <c r="F11" s="28">
        <v>45834</v>
      </c>
      <c r="G11" s="9">
        <v>5172000</v>
      </c>
      <c r="H11" s="9" t="s">
        <v>73</v>
      </c>
      <c r="I11" s="13">
        <f t="shared" si="2"/>
        <v>95.788863109048734</v>
      </c>
      <c r="J11" s="10" t="s">
        <v>93</v>
      </c>
      <c r="K11" s="4" t="s">
        <v>12</v>
      </c>
    </row>
    <row r="12" spans="1:12" ht="39.950000000000003" customHeight="1" x14ac:dyDescent="0.15">
      <c r="A12" s="8">
        <v>10</v>
      </c>
      <c r="B12" s="9" t="s">
        <v>26</v>
      </c>
      <c r="C12" s="9" t="s">
        <v>50</v>
      </c>
      <c r="D12" s="31">
        <v>45820</v>
      </c>
      <c r="E12" s="29">
        <v>45820</v>
      </c>
      <c r="F12" s="29">
        <v>45838</v>
      </c>
      <c r="G12" s="9">
        <v>7020000</v>
      </c>
      <c r="H12" s="9" t="s">
        <v>74</v>
      </c>
      <c r="I12" s="13">
        <f t="shared" si="1"/>
        <v>94</v>
      </c>
      <c r="J12" s="10" t="s">
        <v>15</v>
      </c>
      <c r="K12" s="4" t="s">
        <v>12</v>
      </c>
    </row>
    <row r="13" spans="1:12" ht="39.950000000000003" customHeight="1" x14ac:dyDescent="0.15">
      <c r="A13" s="8">
        <v>11</v>
      </c>
      <c r="B13" s="11" t="s">
        <v>27</v>
      </c>
      <c r="C13" s="11" t="s">
        <v>51</v>
      </c>
      <c r="D13" s="31">
        <v>45824</v>
      </c>
      <c r="E13" s="27">
        <v>45824</v>
      </c>
      <c r="F13" s="27">
        <v>45842</v>
      </c>
      <c r="G13" s="11">
        <v>39000000</v>
      </c>
      <c r="H13" s="11" t="s">
        <v>75</v>
      </c>
      <c r="I13" s="13">
        <f>H13/G13*100</f>
        <v>88.187179487179492</v>
      </c>
      <c r="J13" s="12" t="s">
        <v>94</v>
      </c>
      <c r="K13" s="4" t="s">
        <v>12</v>
      </c>
    </row>
    <row r="14" spans="1:12" ht="39.950000000000003" customHeight="1" x14ac:dyDescent="0.15">
      <c r="A14" s="8">
        <v>12</v>
      </c>
      <c r="B14" s="9" t="s">
        <v>28</v>
      </c>
      <c r="C14" s="9" t="s">
        <v>52</v>
      </c>
      <c r="D14" s="31">
        <v>45824</v>
      </c>
      <c r="E14" s="28">
        <v>45824</v>
      </c>
      <c r="F14" s="28">
        <v>45840</v>
      </c>
      <c r="G14" s="9">
        <v>47594000</v>
      </c>
      <c r="H14" s="9" t="s">
        <v>76</v>
      </c>
      <c r="I14" s="13">
        <f t="shared" ref="I14:I19" si="3">H14/G14*100</f>
        <v>87.999957977896372</v>
      </c>
      <c r="J14" s="10" t="s">
        <v>15</v>
      </c>
      <c r="K14" s="4" t="s">
        <v>12</v>
      </c>
    </row>
    <row r="15" spans="1:12" ht="39.950000000000003" customHeight="1" x14ac:dyDescent="0.15">
      <c r="A15" s="8">
        <v>13</v>
      </c>
      <c r="B15" s="11" t="s">
        <v>29</v>
      </c>
      <c r="C15" s="11" t="s">
        <v>53</v>
      </c>
      <c r="D15" s="32">
        <v>45825</v>
      </c>
      <c r="E15" s="27">
        <v>45825</v>
      </c>
      <c r="F15" s="27">
        <v>45846</v>
      </c>
      <c r="G15" s="11">
        <v>9732800</v>
      </c>
      <c r="H15" s="11" t="s">
        <v>77</v>
      </c>
      <c r="I15" s="13">
        <f t="shared" si="3"/>
        <v>93.999671214861095</v>
      </c>
      <c r="J15" s="12" t="s">
        <v>15</v>
      </c>
      <c r="K15" s="4" t="s">
        <v>12</v>
      </c>
    </row>
    <row r="16" spans="1:12" ht="39.950000000000003" customHeight="1" x14ac:dyDescent="0.15">
      <c r="A16" s="8">
        <v>14</v>
      </c>
      <c r="B16" s="9" t="s">
        <v>30</v>
      </c>
      <c r="C16" s="9" t="s">
        <v>54</v>
      </c>
      <c r="D16" s="31">
        <v>45826</v>
      </c>
      <c r="E16" s="28">
        <v>45831</v>
      </c>
      <c r="F16" s="28">
        <v>45839</v>
      </c>
      <c r="G16" s="9">
        <v>3000000</v>
      </c>
      <c r="H16" s="9" t="s">
        <v>78</v>
      </c>
      <c r="I16" s="13">
        <f t="shared" si="3"/>
        <v>96</v>
      </c>
      <c r="J16" s="10" t="s">
        <v>15</v>
      </c>
      <c r="K16" s="4" t="s">
        <v>12</v>
      </c>
    </row>
    <row r="17" spans="1:11" ht="39.950000000000003" customHeight="1" x14ac:dyDescent="0.15">
      <c r="A17" s="8">
        <v>15</v>
      </c>
      <c r="B17" s="9" t="s">
        <v>31</v>
      </c>
      <c r="C17" s="9" t="s">
        <v>55</v>
      </c>
      <c r="D17" s="31">
        <v>45826</v>
      </c>
      <c r="E17" s="28">
        <v>45826</v>
      </c>
      <c r="F17" s="28">
        <v>45841</v>
      </c>
      <c r="G17" s="9">
        <v>4580000</v>
      </c>
      <c r="H17" s="9" t="s">
        <v>79</v>
      </c>
      <c r="I17" s="13">
        <f t="shared" si="3"/>
        <v>94.32314410480349</v>
      </c>
      <c r="J17" s="10" t="s">
        <v>95</v>
      </c>
      <c r="K17" s="4" t="s">
        <v>12</v>
      </c>
    </row>
    <row r="18" spans="1:11" ht="39.950000000000003" customHeight="1" x14ac:dyDescent="0.15">
      <c r="A18" s="8">
        <v>16</v>
      </c>
      <c r="B18" s="9" t="s">
        <v>32</v>
      </c>
      <c r="C18" s="9" t="s">
        <v>56</v>
      </c>
      <c r="D18" s="31">
        <v>45826</v>
      </c>
      <c r="E18" s="28">
        <v>45826</v>
      </c>
      <c r="F18" s="28">
        <v>45849</v>
      </c>
      <c r="G18" s="9">
        <v>5000000</v>
      </c>
      <c r="H18" s="9" t="s">
        <v>80</v>
      </c>
      <c r="I18" s="13">
        <f t="shared" si="3"/>
        <v>96</v>
      </c>
      <c r="J18" s="10" t="s">
        <v>14</v>
      </c>
      <c r="K18" s="4" t="s">
        <v>12</v>
      </c>
    </row>
    <row r="19" spans="1:11" ht="39.950000000000003" customHeight="1" x14ac:dyDescent="0.15">
      <c r="A19" s="8">
        <v>17</v>
      </c>
      <c r="B19" s="9" t="s">
        <v>33</v>
      </c>
      <c r="C19" s="9" t="s">
        <v>57</v>
      </c>
      <c r="D19" s="31">
        <v>45828</v>
      </c>
      <c r="E19" s="28">
        <v>45828</v>
      </c>
      <c r="F19" s="28">
        <v>45841</v>
      </c>
      <c r="G19" s="9">
        <v>5987300</v>
      </c>
      <c r="H19" s="9" t="s">
        <v>81</v>
      </c>
      <c r="I19" s="13">
        <f t="shared" si="3"/>
        <v>93.998964474805007</v>
      </c>
      <c r="J19" s="10" t="s">
        <v>14</v>
      </c>
      <c r="K19" s="4" t="s">
        <v>12</v>
      </c>
    </row>
    <row r="20" spans="1:11" ht="39.950000000000003" customHeight="1" x14ac:dyDescent="0.15">
      <c r="A20" s="8">
        <v>18</v>
      </c>
      <c r="B20" s="11" t="s">
        <v>34</v>
      </c>
      <c r="C20" s="11" t="s">
        <v>58</v>
      </c>
      <c r="D20" s="31">
        <v>45828</v>
      </c>
      <c r="E20" s="27">
        <v>45839</v>
      </c>
      <c r="F20" s="27">
        <v>46022</v>
      </c>
      <c r="G20" s="11">
        <v>1350000</v>
      </c>
      <c r="H20" s="11" t="s">
        <v>82</v>
      </c>
      <c r="I20" s="13">
        <f>H20/G20*100</f>
        <v>100</v>
      </c>
      <c r="J20" s="12" t="s">
        <v>14</v>
      </c>
      <c r="K20" s="4" t="s">
        <v>12</v>
      </c>
    </row>
    <row r="21" spans="1:11" ht="39.950000000000003" customHeight="1" x14ac:dyDescent="0.15">
      <c r="A21" s="8">
        <v>19</v>
      </c>
      <c r="B21" s="9" t="s">
        <v>35</v>
      </c>
      <c r="C21" s="9" t="s">
        <v>59</v>
      </c>
      <c r="D21" s="31">
        <v>45831</v>
      </c>
      <c r="E21" s="28">
        <v>45839</v>
      </c>
      <c r="F21" s="28">
        <v>46003</v>
      </c>
      <c r="G21" s="9">
        <v>21000400</v>
      </c>
      <c r="H21" s="9" t="s">
        <v>83</v>
      </c>
      <c r="I21" s="13">
        <f t="shared" si="1"/>
        <v>96.376259499819056</v>
      </c>
      <c r="J21" s="10" t="s">
        <v>96</v>
      </c>
      <c r="K21" s="4" t="s">
        <v>12</v>
      </c>
    </row>
    <row r="22" spans="1:11" ht="39.950000000000003" customHeight="1" x14ac:dyDescent="0.15">
      <c r="A22" s="8">
        <v>20</v>
      </c>
      <c r="B22" s="11" t="s">
        <v>36</v>
      </c>
      <c r="C22" s="11" t="s">
        <v>60</v>
      </c>
      <c r="D22" s="31">
        <v>45831</v>
      </c>
      <c r="E22" s="27">
        <v>45831</v>
      </c>
      <c r="F22" s="27">
        <v>45849</v>
      </c>
      <c r="G22" s="11">
        <v>4260000</v>
      </c>
      <c r="H22" s="11" t="s">
        <v>84</v>
      </c>
      <c r="I22" s="13">
        <f t="shared" si="0"/>
        <v>90</v>
      </c>
      <c r="J22" s="12" t="s">
        <v>15</v>
      </c>
      <c r="K22" s="4" t="s">
        <v>12</v>
      </c>
    </row>
    <row r="23" spans="1:11" ht="39.950000000000003" customHeight="1" x14ac:dyDescent="0.15">
      <c r="A23" s="8">
        <v>21</v>
      </c>
      <c r="B23" s="9" t="s">
        <v>37</v>
      </c>
      <c r="C23" s="9" t="s">
        <v>61</v>
      </c>
      <c r="D23" s="31">
        <v>45832</v>
      </c>
      <c r="E23" s="28">
        <v>45833</v>
      </c>
      <c r="F23" s="28">
        <v>45872</v>
      </c>
      <c r="G23" s="9">
        <v>21417000</v>
      </c>
      <c r="H23" s="9" t="s">
        <v>85</v>
      </c>
      <c r="I23" s="13">
        <f t="shared" si="0"/>
        <v>91.997011719661941</v>
      </c>
      <c r="J23" s="10" t="s">
        <v>14</v>
      </c>
      <c r="K23" s="4" t="s">
        <v>12</v>
      </c>
    </row>
    <row r="24" spans="1:11" ht="39.950000000000003" customHeight="1" x14ac:dyDescent="0.15">
      <c r="A24" s="8">
        <v>22</v>
      </c>
      <c r="B24" s="9" t="s">
        <v>38</v>
      </c>
      <c r="C24" s="9" t="s">
        <v>62</v>
      </c>
      <c r="D24" s="31">
        <v>45833</v>
      </c>
      <c r="E24" s="28">
        <v>45833</v>
      </c>
      <c r="F24" s="28">
        <v>45853</v>
      </c>
      <c r="G24" s="9">
        <v>18819560</v>
      </c>
      <c r="H24" s="9" t="s">
        <v>86</v>
      </c>
      <c r="I24" s="13">
        <f t="shared" si="0"/>
        <v>91.999494143327482</v>
      </c>
      <c r="J24" s="10" t="s">
        <v>97</v>
      </c>
      <c r="K24" s="4" t="s">
        <v>12</v>
      </c>
    </row>
    <row r="25" spans="1:11" ht="39.950000000000003" customHeight="1" x14ac:dyDescent="0.15">
      <c r="A25" s="8">
        <v>23</v>
      </c>
      <c r="B25" s="9" t="s">
        <v>39</v>
      </c>
      <c r="C25" s="9" t="s">
        <v>63</v>
      </c>
      <c r="D25" s="31">
        <v>45835</v>
      </c>
      <c r="E25" s="28">
        <v>45838</v>
      </c>
      <c r="F25" s="28">
        <v>45991</v>
      </c>
      <c r="G25" s="9">
        <v>16204000</v>
      </c>
      <c r="H25" s="9" t="s">
        <v>87</v>
      </c>
      <c r="I25" s="13">
        <f t="shared" si="0"/>
        <v>94.001481115773885</v>
      </c>
      <c r="J25" s="10" t="s">
        <v>15</v>
      </c>
      <c r="K25" s="4" t="s">
        <v>12</v>
      </c>
    </row>
    <row r="26" spans="1:11" ht="39.950000000000003" customHeight="1" x14ac:dyDescent="0.15">
      <c r="A26" s="8">
        <v>24</v>
      </c>
      <c r="B26" s="9" t="s">
        <v>40</v>
      </c>
      <c r="C26" s="9" t="s">
        <v>16</v>
      </c>
      <c r="D26" s="31">
        <v>45835</v>
      </c>
      <c r="E26" s="28">
        <v>45839</v>
      </c>
      <c r="F26" s="28">
        <v>45844</v>
      </c>
      <c r="G26" s="9">
        <v>21923000</v>
      </c>
      <c r="H26" s="9" t="s">
        <v>88</v>
      </c>
      <c r="I26" s="13">
        <f t="shared" ref="I26" si="4">H26/G26*100</f>
        <v>92.003375450440174</v>
      </c>
      <c r="J26" s="10" t="s">
        <v>14</v>
      </c>
      <c r="K26" s="4" t="s">
        <v>12</v>
      </c>
    </row>
    <row r="27" spans="1:11" ht="39.950000000000003" customHeight="1" thickBot="1" x14ac:dyDescent="0.2">
      <c r="A27" s="14">
        <v>25</v>
      </c>
      <c r="B27" s="15" t="s">
        <v>41</v>
      </c>
      <c r="C27" s="15" t="s">
        <v>64</v>
      </c>
      <c r="D27" s="33">
        <v>45835</v>
      </c>
      <c r="E27" s="30">
        <v>45838</v>
      </c>
      <c r="F27" s="30">
        <v>45991</v>
      </c>
      <c r="G27" s="15">
        <v>12720000</v>
      </c>
      <c r="H27" s="15" t="s">
        <v>89</v>
      </c>
      <c r="I27" s="16">
        <f t="shared" ref="I27" si="5">H27/G27*100</f>
        <v>94.009433962264154</v>
      </c>
      <c r="J27" s="17" t="s">
        <v>98</v>
      </c>
      <c r="K27" s="18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2022-03-16T11:25:59Z</cp:lastPrinted>
  <dcterms:created xsi:type="dcterms:W3CDTF">2015-12-16T02:22:01Z</dcterms:created>
  <dcterms:modified xsi:type="dcterms:W3CDTF">2025-07-08T11:39:24Z</dcterms:modified>
</cp:coreProperties>
</file>