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5년\경영공시\수의계약 공개\"/>
    </mc:Choice>
  </mc:AlternateContent>
  <xr:revisionPtr revIDLastSave="0" documentId="13_ncr:1_{06744240-CAB7-41B3-8356-5B1987972E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7" i="1"/>
  <c r="I6" i="1"/>
  <c r="I5" i="1"/>
  <c r="I8" i="1" l="1"/>
  <c r="I3" i="1"/>
</calcChain>
</file>

<file path=xl/sharedStrings.xml><?xml version="1.0" encoding="utf-8"?>
<sst xmlns="http://schemas.openxmlformats.org/spreadsheetml/2006/main" count="60" uniqueCount="44">
  <si>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</si>
  <si>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</si>
  <si>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</si>
  <si>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</si>
  <si>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</si>
  <si>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</si>
  <si>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</si>
  <si>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</si>
  <si>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</si>
  <si>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</si>
  <si>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</si>
  <si>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</si>
  <si>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</t>
    <phoneticPr fontId="2" type="noConversion"/>
  </si>
  <si>
    <t>용인</t>
    <phoneticPr fontId="2" type="noConversion"/>
  </si>
  <si>
    <t>서울</t>
    <phoneticPr fontId="2" type="noConversion"/>
  </si>
  <si>
    <t>주식회사 다나무</t>
  </si>
  <si>
    <t>흥덕청소년문화의집 북스탭용 도서 구매</t>
    <phoneticPr fontId="2" type="noConversion"/>
  </si>
  <si>
    <t>청소년방과후아카데미 특별지원프로그램 캠프 임차 용역</t>
  </si>
  <si>
    <t>흥덕청소년문화의집 파라솔테이블 구매</t>
  </si>
  <si>
    <t>청소년수련원 썰매장 전기선로 단선구간 보수 공사</t>
  </si>
  <si>
    <t>청소년수련원 하계 물놀이장 홍보현수막 및 배너 제작</t>
  </si>
  <si>
    <t>청소년수련원 객실 화장실 보수 공사</t>
  </si>
  <si>
    <t>예스이십사 주식회사</t>
  </si>
  <si>
    <t>(합명)용성고속관광</t>
  </si>
  <si>
    <t>창영전기종합</t>
  </si>
  <si>
    <t>성일건업</t>
  </si>
  <si>
    <t>9,512,790</t>
  </si>
  <si>
    <t>2,500,000</t>
  </si>
  <si>
    <t>3,883,900</t>
  </si>
  <si>
    <t>19,783,000</t>
  </si>
  <si>
    <t>3,942,600</t>
  </si>
  <si>
    <t>3,062,400</t>
  </si>
  <si>
    <t>2025.07.03</t>
    <phoneticPr fontId="2" type="noConversion"/>
  </si>
  <si>
    <t>2025.07.08</t>
    <phoneticPr fontId="2" type="noConversion"/>
  </si>
  <si>
    <t>2025.07.09</t>
    <phoneticPr fontId="2" type="noConversion"/>
  </si>
  <si>
    <t>2025.07.11</t>
    <phoneticPr fontId="2" type="noConversion"/>
  </si>
  <si>
    <t>2025.07.14</t>
    <phoneticPr fontId="2" type="noConversion"/>
  </si>
  <si>
    <t>2025.07.07</t>
    <phoneticPr fontId="2" type="noConversion"/>
  </si>
  <si>
    <t>2025.07.16</t>
    <phoneticPr fontId="2" type="noConversion"/>
  </si>
  <si>
    <t>2025.07.18</t>
    <phoneticPr fontId="2" type="noConversion"/>
  </si>
  <si>
    <t>2025.07.15</t>
    <phoneticPr fontId="2" type="noConversion"/>
  </si>
  <si>
    <t>2025.07.22</t>
    <phoneticPr fontId="2" type="noConversion"/>
  </si>
  <si>
    <t>누리광고</t>
    <phoneticPr fontId="2" type="noConversion"/>
  </si>
  <si>
    <t>수원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</si>
</sst>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yyyy/mm/dd;@"/>
  </numFmts>
  <fonts count="6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2" borderId="6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Border="1" applyAlignment="1" applyProtection="1">
      <alignment horizontal="center" vertical="center" shrinkToFit="1"/>
      <protection locked="0"/>
    </xf>
    <xf numFmtId="177" fontId="5" fillId="0" borderId="6" xfId="0" applyNumberFormat="1" applyFont="1" applyBorder="1" applyAlignment="1" applyProtection="1">
      <alignment horizontal="center" vertical="center" wrapText="1"/>
      <protection locked="0"/>
    </xf>
    <xf numFmtId="176" fontId="1" fillId="0" borderId="10" xfId="0" applyNumberFormat="1" applyFont="1" applyBorder="1" applyAlignment="1" applyProtection="1">
      <alignment horizontal="center" vertical="center" shrinkToFit="1"/>
      <protection locked="0"/>
    </xf>
    <xf numFmtId="176" fontId="5" fillId="2" borderId="11" xfId="0" applyNumberFormat="1" applyFont="1" applyFill="1" applyBorder="1" applyAlignment="1">
      <alignment horizontal="center" vertical="center" shrinkToFit="1"/>
    </xf>
    <xf numFmtId="177" fontId="5" fillId="0" borderId="11" xfId="0" applyNumberFormat="1" applyFont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6" xfId="0" applyNumberFormat="1" applyFont="1" applyFill="1" applyBorder="1" applyAlignment="1">
      <alignment horizontal="center" vertical="center" shrinkToFit="1"/>
    </xf>
    <xf numFmtId="14" fontId="5" fillId="2" borderId="4" xfId="0" applyNumberFormat="1" applyFont="1" applyFill="1" applyBorder="1" applyAlignment="1">
      <alignment horizontal="center" vertical="center" shrinkToFit="1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14" fontId="5" fillId="2" borderId="11" xfId="0" applyNumberFormat="1" applyFont="1" applyFill="1" applyBorder="1" applyAlignment="1">
      <alignment horizontal="center" vertical="center" shrinkToFit="1"/>
    </xf>
    <xf numFmtId="178" fontId="5" fillId="2" borderId="4" xfId="0" applyNumberFormat="1" applyFont="1" applyFill="1" applyBorder="1" applyAlignment="1">
      <alignment horizontal="center" vertical="center" shrinkToFit="1"/>
    </xf>
    <xf numFmtId="178" fontId="5" fillId="2" borderId="1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zoomScaleNormal="100" workbookViewId="0">
      <selection activeCell="G9" sqref="G9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25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3" customFormat="1" ht="45" customHeight="1" thickBot="1" x14ac:dyDescent="0.2">
      <c r="A2" s="5" t="s">
        <v>8</v>
      </c>
      <c r="B2" s="6" t="s">
        <v>6</v>
      </c>
      <c r="C2" s="6" t="s">
        <v>5</v>
      </c>
      <c r="D2" s="6" t="s">
        <v>4</v>
      </c>
      <c r="E2" s="6" t="s">
        <v>3</v>
      </c>
      <c r="F2" s="6" t="s">
        <v>2</v>
      </c>
      <c r="G2" s="6" t="s">
        <v>10</v>
      </c>
      <c r="H2" s="6" t="s">
        <v>9</v>
      </c>
      <c r="I2" s="6" t="s">
        <v>11</v>
      </c>
      <c r="J2" s="6" t="s">
        <v>1</v>
      </c>
      <c r="K2" s="7" t="s">
        <v>0</v>
      </c>
      <c r="L2" s="2"/>
    </row>
    <row r="3" spans="1:12" ht="39.950000000000003" customHeight="1" thickTop="1" x14ac:dyDescent="0.15">
      <c r="A3" s="8">
        <v>1</v>
      </c>
      <c r="B3" s="11" t="s">
        <v>16</v>
      </c>
      <c r="C3" s="11" t="s">
        <v>22</v>
      </c>
      <c r="D3" s="19" t="s">
        <v>32</v>
      </c>
      <c r="E3" s="19" t="s">
        <v>32</v>
      </c>
      <c r="F3" s="19" t="s">
        <v>37</v>
      </c>
      <c r="G3" s="11">
        <v>10568100</v>
      </c>
      <c r="H3" s="11" t="s">
        <v>26</v>
      </c>
      <c r="I3" s="13">
        <f t="shared" ref="I3" si="0">H3/G3*100</f>
        <v>90.014193658273484</v>
      </c>
      <c r="J3" s="12" t="s">
        <v>14</v>
      </c>
      <c r="K3" s="4" t="s">
        <v>12</v>
      </c>
    </row>
    <row r="4" spans="1:12" ht="39.950000000000003" customHeight="1" x14ac:dyDescent="0.15">
      <c r="A4" s="8">
        <v>2</v>
      </c>
      <c r="B4" s="9" t="s">
        <v>17</v>
      </c>
      <c r="C4" s="9" t="s">
        <v>23</v>
      </c>
      <c r="D4" s="23" t="s">
        <v>33</v>
      </c>
      <c r="E4" s="21" t="s">
        <v>38</v>
      </c>
      <c r="F4" s="21" t="s">
        <v>39</v>
      </c>
      <c r="G4" s="9">
        <v>2800000</v>
      </c>
      <c r="H4" s="9" t="s">
        <v>27</v>
      </c>
      <c r="I4" s="13">
        <f>H4/G4*100</f>
        <v>89.285714285714292</v>
      </c>
      <c r="J4" s="10" t="s">
        <v>13</v>
      </c>
      <c r="K4" s="4" t="s">
        <v>12</v>
      </c>
    </row>
    <row r="5" spans="1:12" ht="39.950000000000003" customHeight="1" x14ac:dyDescent="0.15">
      <c r="A5" s="8">
        <v>3</v>
      </c>
      <c r="B5" s="11" t="s">
        <v>18</v>
      </c>
      <c r="C5" s="11" t="s">
        <v>15</v>
      </c>
      <c r="D5" s="23" t="s">
        <v>34</v>
      </c>
      <c r="E5" s="21" t="s">
        <v>34</v>
      </c>
      <c r="F5" s="21" t="s">
        <v>36</v>
      </c>
      <c r="G5" s="11">
        <v>4045800</v>
      </c>
      <c r="H5" s="11" t="s">
        <v>28</v>
      </c>
      <c r="I5" s="13">
        <f t="shared" ref="I5" si="1">H5/G5*100</f>
        <v>95.998319244648769</v>
      </c>
      <c r="J5" s="12" t="s">
        <v>13</v>
      </c>
      <c r="K5" s="4" t="s">
        <v>12</v>
      </c>
    </row>
    <row r="6" spans="1:12" ht="39.950000000000003" customHeight="1" x14ac:dyDescent="0.15">
      <c r="A6" s="8">
        <v>4</v>
      </c>
      <c r="B6" s="9" t="s">
        <v>19</v>
      </c>
      <c r="C6" s="9" t="s">
        <v>24</v>
      </c>
      <c r="D6" s="23" t="s">
        <v>35</v>
      </c>
      <c r="E6" s="21" t="s">
        <v>40</v>
      </c>
      <c r="F6" s="21" t="s">
        <v>41</v>
      </c>
      <c r="G6" s="9">
        <v>21500000</v>
      </c>
      <c r="H6" s="9" t="s">
        <v>29</v>
      </c>
      <c r="I6" s="13">
        <f t="shared" ref="I6:I7" si="2">H6/G6*100</f>
        <v>92.013953488372096</v>
      </c>
      <c r="J6" s="10" t="s">
        <v>43</v>
      </c>
      <c r="K6" s="4" t="s">
        <v>12</v>
      </c>
    </row>
    <row r="7" spans="1:12" ht="39.950000000000003" customHeight="1" x14ac:dyDescent="0.15">
      <c r="A7" s="8">
        <v>5</v>
      </c>
      <c r="B7" s="9" t="s">
        <v>20</v>
      </c>
      <c r="C7" s="9" t="s">
        <v>42</v>
      </c>
      <c r="D7" s="23" t="s">
        <v>35</v>
      </c>
      <c r="E7" s="20" t="s">
        <v>35</v>
      </c>
      <c r="F7" s="21" t="s">
        <v>40</v>
      </c>
      <c r="G7" s="9">
        <v>4106960</v>
      </c>
      <c r="H7" s="9" t="s">
        <v>30</v>
      </c>
      <c r="I7" s="13">
        <f t="shared" si="2"/>
        <v>95.998013128932342</v>
      </c>
      <c r="J7" s="10" t="s">
        <v>13</v>
      </c>
      <c r="K7" s="4" t="s">
        <v>12</v>
      </c>
    </row>
    <row r="8" spans="1:12" ht="39.950000000000003" customHeight="1" thickBot="1" x14ac:dyDescent="0.2">
      <c r="A8" s="14">
        <v>6</v>
      </c>
      <c r="B8" s="15" t="s">
        <v>21</v>
      </c>
      <c r="C8" s="15" t="s">
        <v>25</v>
      </c>
      <c r="D8" s="24" t="s">
        <v>36</v>
      </c>
      <c r="E8" s="22" t="s">
        <v>40</v>
      </c>
      <c r="F8" s="22" t="s">
        <v>41</v>
      </c>
      <c r="G8" s="15">
        <v>3190000</v>
      </c>
      <c r="H8" s="15" t="s">
        <v>31</v>
      </c>
      <c r="I8" s="16">
        <f>H8/G8*100</f>
        <v>96</v>
      </c>
      <c r="J8" s="17" t="s">
        <v>13</v>
      </c>
      <c r="K8" s="18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2022-03-16T11:25:59Z</cp:lastPrinted>
  <dcterms:created xsi:type="dcterms:W3CDTF">2015-12-16T02:22:01Z</dcterms:created>
  <dcterms:modified xsi:type="dcterms:W3CDTF">2025-08-15T04:32:26Z</dcterms:modified>
</cp:coreProperties>
</file>